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S:\VA_Share\SERVICES\VetraSpec\Reports\"/>
    </mc:Choice>
  </mc:AlternateContent>
  <xr:revisionPtr revIDLastSave="0" documentId="13_ncr:1_{9498C2F1-5304-40B5-9504-46F61D6E91BB}" xr6:coauthVersionLast="33" xr6:coauthVersionMax="33" xr10:uidLastSave="{00000000-0000-0000-0000-000000000000}"/>
  <bookViews>
    <workbookView xWindow="0" yWindow="0" windowWidth="28800" windowHeight="12435" activeTab="10" xr2:uid="{00000000-000D-0000-FFFF-FFFF00000000}"/>
  </bookViews>
  <sheets>
    <sheet name="July" sheetId="1" r:id="rId1"/>
    <sheet name="August" sheetId="2" r:id="rId2"/>
    <sheet name="September" sheetId="3" r:id="rId3"/>
    <sheet name="October" sheetId="4" r:id="rId4"/>
    <sheet name="November" sheetId="5" r:id="rId5"/>
    <sheet name="December" sheetId="6" r:id="rId6"/>
    <sheet name="January" sheetId="7" r:id="rId7"/>
    <sheet name="February" sheetId="8" r:id="rId8"/>
    <sheet name="March" sheetId="9" r:id="rId9"/>
    <sheet name="April" sheetId="10" r:id="rId10"/>
    <sheet name="May" sheetId="11" r:id="rId1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9" i="11" l="1"/>
  <c r="D74" i="11"/>
  <c r="D75" i="11"/>
  <c r="D76" i="11"/>
  <c r="D77" i="11"/>
  <c r="D78" i="11"/>
  <c r="D65" i="11"/>
  <c r="D66" i="11"/>
  <c r="D67" i="11"/>
  <c r="D68" i="11"/>
  <c r="D69" i="11"/>
  <c r="D70" i="11"/>
  <c r="D71" i="11"/>
  <c r="D72" i="11"/>
  <c r="D73" i="11"/>
  <c r="D55" i="11"/>
  <c r="D56" i="11"/>
  <c r="D57" i="11"/>
  <c r="D58" i="11"/>
  <c r="D59" i="11"/>
  <c r="D60" i="11"/>
  <c r="D61" i="11"/>
  <c r="D62" i="11"/>
  <c r="D63" i="11"/>
  <c r="D64" i="11"/>
  <c r="D44" i="11"/>
  <c r="D45" i="11"/>
  <c r="D46" i="11"/>
  <c r="D47" i="11"/>
  <c r="D48" i="11"/>
  <c r="D49" i="11"/>
  <c r="D50" i="11"/>
  <c r="D51" i="11"/>
  <c r="D52" i="11"/>
  <c r="D53" i="11"/>
  <c r="D54" i="11"/>
  <c r="D33" i="11"/>
  <c r="D34" i="11"/>
  <c r="D35" i="11"/>
  <c r="D36" i="11"/>
  <c r="D37" i="11"/>
  <c r="D38" i="11"/>
  <c r="D39" i="11"/>
  <c r="D40" i="11"/>
  <c r="D41" i="11"/>
  <c r="D42" i="11"/>
  <c r="D43" i="11"/>
  <c r="D23" i="11"/>
  <c r="D24" i="11"/>
  <c r="D25" i="11"/>
  <c r="D26" i="11"/>
  <c r="D27" i="11"/>
  <c r="D28" i="11"/>
  <c r="D29" i="11"/>
  <c r="D30" i="11"/>
  <c r="D31" i="11"/>
  <c r="D32" i="11"/>
  <c r="D14" i="11"/>
  <c r="D15" i="11"/>
  <c r="D16" i="11"/>
  <c r="D17" i="11"/>
  <c r="D18" i="11"/>
  <c r="D19" i="11"/>
  <c r="D20" i="11"/>
  <c r="D21" i="11"/>
  <c r="D22" i="11"/>
  <c r="D3" i="11"/>
  <c r="D4" i="11"/>
  <c r="D5" i="11"/>
  <c r="D6" i="11"/>
  <c r="D7" i="11"/>
  <c r="D8" i="11"/>
  <c r="D9" i="11"/>
  <c r="D10" i="11"/>
  <c r="D11" i="11"/>
  <c r="D12" i="11"/>
  <c r="D13" i="11"/>
  <c r="B79" i="11"/>
  <c r="C79" i="11"/>
  <c r="F79" i="11" l="1"/>
  <c r="E79" i="11"/>
  <c r="D79" i="10" l="1"/>
  <c r="D70" i="10"/>
  <c r="D71" i="10"/>
  <c r="D72" i="10"/>
  <c r="D73" i="10"/>
  <c r="D74" i="10"/>
  <c r="D75" i="10"/>
  <c r="D76" i="10"/>
  <c r="D77" i="10"/>
  <c r="D78" i="10"/>
  <c r="D63" i="10"/>
  <c r="D64" i="10"/>
  <c r="D65" i="10"/>
  <c r="D66" i="10"/>
  <c r="D67" i="10"/>
  <c r="D68" i="10"/>
  <c r="D69" i="10"/>
  <c r="D53" i="10"/>
  <c r="D54" i="10"/>
  <c r="D55" i="10"/>
  <c r="D56" i="10"/>
  <c r="D57" i="10"/>
  <c r="D58" i="10"/>
  <c r="D59" i="10"/>
  <c r="D60" i="10"/>
  <c r="D61" i="10"/>
  <c r="D62" i="10"/>
  <c r="D45" i="10"/>
  <c r="D46" i="10"/>
  <c r="D47" i="10"/>
  <c r="D48" i="10"/>
  <c r="D49" i="10"/>
  <c r="D50" i="10"/>
  <c r="D51" i="10"/>
  <c r="D52" i="10"/>
  <c r="D35" i="10"/>
  <c r="D36" i="10"/>
  <c r="D37" i="10"/>
  <c r="D38" i="10"/>
  <c r="D39" i="10"/>
  <c r="D40" i="10"/>
  <c r="D41" i="10"/>
  <c r="D42" i="10"/>
  <c r="D43" i="10"/>
  <c r="D44" i="10"/>
  <c r="D25" i="10"/>
  <c r="D26" i="10"/>
  <c r="D27" i="10"/>
  <c r="D28" i="10"/>
  <c r="D29" i="10"/>
  <c r="D30" i="10"/>
  <c r="D31" i="10"/>
  <c r="D32" i="10"/>
  <c r="D33" i="10"/>
  <c r="D34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3" i="10"/>
  <c r="D4" i="10"/>
  <c r="D5" i="10"/>
  <c r="D6" i="10"/>
  <c r="D7" i="10"/>
  <c r="D8" i="10"/>
  <c r="D9" i="10"/>
  <c r="D10" i="10"/>
  <c r="D11" i="10"/>
  <c r="B79" i="10"/>
  <c r="C79" i="10"/>
  <c r="E79" i="10" l="1"/>
  <c r="F79" i="9" l="1"/>
  <c r="E79" i="9" l="1"/>
  <c r="D79" i="9"/>
  <c r="B79" i="9"/>
  <c r="D76" i="9"/>
  <c r="D77" i="9"/>
  <c r="D78" i="9"/>
  <c r="D67" i="9"/>
  <c r="D68" i="9"/>
  <c r="D69" i="9"/>
  <c r="D70" i="9"/>
  <c r="D71" i="9"/>
  <c r="D72" i="9"/>
  <c r="D73" i="9"/>
  <c r="D74" i="9"/>
  <c r="D75" i="9"/>
  <c r="D57" i="9"/>
  <c r="D58" i="9"/>
  <c r="D59" i="9"/>
  <c r="D60" i="9"/>
  <c r="D61" i="9"/>
  <c r="D62" i="9"/>
  <c r="D63" i="9"/>
  <c r="D64" i="9"/>
  <c r="D65" i="9"/>
  <c r="D66" i="9"/>
  <c r="D45" i="9"/>
  <c r="D46" i="9"/>
  <c r="D47" i="9"/>
  <c r="D48" i="9"/>
  <c r="D49" i="9"/>
  <c r="D50" i="9"/>
  <c r="D51" i="9"/>
  <c r="D52" i="9"/>
  <c r="D53" i="9"/>
  <c r="D54" i="9"/>
  <c r="D55" i="9"/>
  <c r="D56" i="9"/>
  <c r="D36" i="9"/>
  <c r="D37" i="9"/>
  <c r="D38" i="9"/>
  <c r="D39" i="9"/>
  <c r="D40" i="9"/>
  <c r="D41" i="9"/>
  <c r="D42" i="9"/>
  <c r="D43" i="9"/>
  <c r="D44" i="9"/>
  <c r="D25" i="9"/>
  <c r="D26" i="9"/>
  <c r="D27" i="9"/>
  <c r="D28" i="9"/>
  <c r="D29" i="9"/>
  <c r="D30" i="9"/>
  <c r="D31" i="9"/>
  <c r="D32" i="9"/>
  <c r="D33" i="9"/>
  <c r="D34" i="9"/>
  <c r="D35" i="9"/>
  <c r="D16" i="9"/>
  <c r="D17" i="9"/>
  <c r="D18" i="9"/>
  <c r="D19" i="9"/>
  <c r="D20" i="9"/>
  <c r="D21" i="9"/>
  <c r="D22" i="9"/>
  <c r="D23" i="9"/>
  <c r="D24" i="9"/>
  <c r="D9" i="9"/>
  <c r="D10" i="9"/>
  <c r="D11" i="9"/>
  <c r="D12" i="9"/>
  <c r="D13" i="9"/>
  <c r="D14" i="9"/>
  <c r="D15" i="9"/>
  <c r="D3" i="9"/>
  <c r="D4" i="9"/>
  <c r="D5" i="9"/>
  <c r="D6" i="9"/>
  <c r="D7" i="9"/>
  <c r="D8" i="9"/>
  <c r="C79" i="9"/>
  <c r="F79" i="8" l="1"/>
  <c r="E79" i="8"/>
  <c r="D73" i="8"/>
  <c r="D74" i="8"/>
  <c r="D75" i="8"/>
  <c r="D76" i="8"/>
  <c r="D77" i="8"/>
  <c r="D78" i="8"/>
  <c r="D63" i="8"/>
  <c r="D64" i="8"/>
  <c r="D65" i="8"/>
  <c r="D66" i="8"/>
  <c r="D67" i="8"/>
  <c r="D68" i="8"/>
  <c r="D69" i="8"/>
  <c r="D70" i="8"/>
  <c r="D71" i="8"/>
  <c r="D72" i="8"/>
  <c r="D54" i="8"/>
  <c r="D55" i="8"/>
  <c r="D56" i="8"/>
  <c r="D57" i="8"/>
  <c r="D58" i="8"/>
  <c r="D59" i="8"/>
  <c r="D60" i="8"/>
  <c r="D61" i="8"/>
  <c r="D62" i="8"/>
  <c r="D42" i="8"/>
  <c r="D43" i="8"/>
  <c r="D44" i="8"/>
  <c r="D45" i="8"/>
  <c r="D46" i="8"/>
  <c r="D47" i="8"/>
  <c r="D48" i="8"/>
  <c r="D49" i="8"/>
  <c r="D50" i="8"/>
  <c r="D51" i="8"/>
  <c r="D52" i="8"/>
  <c r="D53" i="8"/>
  <c r="D34" i="8"/>
  <c r="D35" i="8"/>
  <c r="D36" i="8"/>
  <c r="D37" i="8"/>
  <c r="D38" i="8"/>
  <c r="D39" i="8"/>
  <c r="D40" i="8"/>
  <c r="D41" i="8"/>
  <c r="D25" i="8"/>
  <c r="D26" i="8"/>
  <c r="D27" i="8"/>
  <c r="D28" i="8"/>
  <c r="D29" i="8"/>
  <c r="D30" i="8"/>
  <c r="D31" i="8"/>
  <c r="D32" i="8"/>
  <c r="D33" i="8"/>
  <c r="D15" i="8"/>
  <c r="D16" i="8"/>
  <c r="D17" i="8"/>
  <c r="D18" i="8"/>
  <c r="D19" i="8"/>
  <c r="D20" i="8"/>
  <c r="D21" i="8"/>
  <c r="D22" i="8"/>
  <c r="D23" i="8"/>
  <c r="D24" i="8"/>
  <c r="D3" i="8"/>
  <c r="D79" i="8" s="1"/>
  <c r="D4" i="8"/>
  <c r="D5" i="8"/>
  <c r="D6" i="8"/>
  <c r="D7" i="8"/>
  <c r="D8" i="8"/>
  <c r="D9" i="8"/>
  <c r="D10" i="8"/>
  <c r="D11" i="8"/>
  <c r="D12" i="8"/>
  <c r="D13" i="8"/>
  <c r="D14" i="8"/>
  <c r="B79" i="8"/>
  <c r="C79" i="8"/>
  <c r="D71" i="7" l="1"/>
  <c r="D72" i="7"/>
  <c r="D73" i="7"/>
  <c r="D74" i="7"/>
  <c r="D75" i="7"/>
  <c r="D76" i="7"/>
  <c r="D77" i="7"/>
  <c r="D78" i="7"/>
  <c r="D59" i="7"/>
  <c r="D60" i="7"/>
  <c r="D61" i="7"/>
  <c r="D62" i="7"/>
  <c r="D63" i="7"/>
  <c r="D64" i="7"/>
  <c r="D65" i="7"/>
  <c r="D66" i="7"/>
  <c r="D67" i="7"/>
  <c r="D68" i="7"/>
  <c r="D69" i="7"/>
  <c r="D70" i="7"/>
  <c r="D50" i="7"/>
  <c r="D51" i="7"/>
  <c r="D52" i="7"/>
  <c r="D53" i="7"/>
  <c r="D54" i="7"/>
  <c r="D55" i="7"/>
  <c r="D56" i="7"/>
  <c r="D57" i="7"/>
  <c r="D58" i="7"/>
  <c r="D39" i="7"/>
  <c r="D40" i="7"/>
  <c r="D41" i="7"/>
  <c r="D42" i="7"/>
  <c r="D43" i="7"/>
  <c r="D44" i="7"/>
  <c r="D45" i="7"/>
  <c r="D46" i="7"/>
  <c r="D47" i="7"/>
  <c r="D48" i="7"/>
  <c r="D49" i="7"/>
  <c r="D29" i="7"/>
  <c r="D30" i="7"/>
  <c r="D31" i="7"/>
  <c r="D32" i="7"/>
  <c r="D33" i="7"/>
  <c r="D34" i="7"/>
  <c r="D35" i="7"/>
  <c r="D36" i="7"/>
  <c r="D37" i="7"/>
  <c r="D38" i="7"/>
  <c r="D19" i="7"/>
  <c r="D20" i="7"/>
  <c r="D21" i="7"/>
  <c r="D22" i="7"/>
  <c r="D23" i="7"/>
  <c r="D24" i="7"/>
  <c r="D25" i="7"/>
  <c r="D26" i="7"/>
  <c r="D27" i="7"/>
  <c r="D28" i="7"/>
  <c r="D10" i="7"/>
  <c r="D11" i="7"/>
  <c r="D12" i="7"/>
  <c r="D13" i="7"/>
  <c r="D14" i="7"/>
  <c r="D15" i="7"/>
  <c r="D16" i="7"/>
  <c r="D17" i="7"/>
  <c r="D18" i="7"/>
  <c r="D3" i="7"/>
  <c r="D79" i="7" s="1"/>
  <c r="D4" i="7"/>
  <c r="D5" i="7"/>
  <c r="D6" i="7"/>
  <c r="D7" i="7"/>
  <c r="D8" i="7"/>
  <c r="D9" i="7"/>
  <c r="B79" i="7"/>
  <c r="C79" i="7"/>
  <c r="F79" i="7" l="1"/>
  <c r="E79" i="7"/>
  <c r="D74" i="6" l="1"/>
  <c r="D75" i="6"/>
  <c r="D76" i="6"/>
  <c r="D77" i="6"/>
  <c r="D78" i="6"/>
  <c r="D67" i="6"/>
  <c r="D68" i="6"/>
  <c r="D69" i="6"/>
  <c r="D70" i="6"/>
  <c r="D71" i="6"/>
  <c r="D72" i="6"/>
  <c r="D73" i="6"/>
  <c r="D60" i="6"/>
  <c r="D61" i="6"/>
  <c r="D62" i="6"/>
  <c r="D63" i="6"/>
  <c r="D64" i="6"/>
  <c r="D65" i="6"/>
  <c r="D66" i="6"/>
  <c r="D52" i="6"/>
  <c r="D53" i="6"/>
  <c r="D54" i="6"/>
  <c r="D55" i="6"/>
  <c r="D56" i="6"/>
  <c r="D57" i="6"/>
  <c r="D58" i="6"/>
  <c r="D59" i="6"/>
  <c r="D43" i="6"/>
  <c r="D44" i="6"/>
  <c r="D45" i="6"/>
  <c r="D46" i="6"/>
  <c r="D47" i="6"/>
  <c r="D48" i="6"/>
  <c r="D49" i="6"/>
  <c r="D50" i="6"/>
  <c r="D51" i="6"/>
  <c r="D39" i="6"/>
  <c r="D40" i="6"/>
  <c r="D41" i="6"/>
  <c r="D42" i="6"/>
  <c r="D30" i="6"/>
  <c r="D31" i="6"/>
  <c r="D32" i="6"/>
  <c r="D33" i="6"/>
  <c r="D34" i="6"/>
  <c r="D35" i="6"/>
  <c r="D36" i="6"/>
  <c r="D37" i="6"/>
  <c r="D38" i="6"/>
  <c r="D22" i="6"/>
  <c r="D23" i="6"/>
  <c r="D24" i="6"/>
  <c r="D25" i="6"/>
  <c r="D26" i="6"/>
  <c r="D27" i="6"/>
  <c r="D28" i="6"/>
  <c r="D29" i="6"/>
  <c r="D13" i="6"/>
  <c r="D14" i="6"/>
  <c r="D15" i="6"/>
  <c r="D16" i="6"/>
  <c r="D17" i="6"/>
  <c r="D18" i="6"/>
  <c r="D19" i="6"/>
  <c r="D20" i="6"/>
  <c r="D21" i="6"/>
  <c r="D3" i="6"/>
  <c r="D79" i="6" s="1"/>
  <c r="D4" i="6"/>
  <c r="D5" i="6"/>
  <c r="D6" i="6"/>
  <c r="D7" i="6"/>
  <c r="D8" i="6"/>
  <c r="D9" i="6"/>
  <c r="D10" i="6"/>
  <c r="D11" i="6"/>
  <c r="D12" i="6"/>
  <c r="B79" i="6"/>
  <c r="C79" i="6"/>
  <c r="F79" i="6" l="1"/>
  <c r="E79" i="6"/>
  <c r="F79" i="5" l="1"/>
  <c r="E79" i="5"/>
  <c r="D67" i="5"/>
  <c r="D68" i="5"/>
  <c r="D69" i="5"/>
  <c r="D70" i="5"/>
  <c r="D71" i="5"/>
  <c r="D72" i="5"/>
  <c r="D73" i="5"/>
  <c r="D74" i="5"/>
  <c r="D75" i="5"/>
  <c r="D76" i="5"/>
  <c r="D77" i="5"/>
  <c r="D78" i="5"/>
  <c r="D57" i="5"/>
  <c r="D58" i="5"/>
  <c r="D59" i="5"/>
  <c r="D60" i="5"/>
  <c r="D61" i="5"/>
  <c r="D62" i="5"/>
  <c r="D63" i="5"/>
  <c r="D64" i="5"/>
  <c r="D65" i="5"/>
  <c r="D66" i="5"/>
  <c r="D50" i="5"/>
  <c r="D51" i="5"/>
  <c r="D52" i="5"/>
  <c r="D53" i="5"/>
  <c r="D54" i="5"/>
  <c r="D55" i="5"/>
  <c r="D56" i="5"/>
  <c r="D41" i="5"/>
  <c r="D42" i="5"/>
  <c r="D43" i="5"/>
  <c r="D44" i="5"/>
  <c r="D45" i="5"/>
  <c r="D46" i="5"/>
  <c r="D47" i="5"/>
  <c r="D48" i="5"/>
  <c r="D49" i="5"/>
  <c r="D31" i="5"/>
  <c r="D32" i="5"/>
  <c r="D33" i="5"/>
  <c r="D34" i="5"/>
  <c r="D35" i="5"/>
  <c r="D36" i="5"/>
  <c r="D37" i="5"/>
  <c r="D38" i="5"/>
  <c r="D39" i="5"/>
  <c r="D40" i="5"/>
  <c r="D23" i="5"/>
  <c r="D24" i="5"/>
  <c r="D25" i="5"/>
  <c r="D26" i="5"/>
  <c r="D27" i="5"/>
  <c r="D28" i="5"/>
  <c r="D29" i="5"/>
  <c r="D30" i="5"/>
  <c r="D16" i="5"/>
  <c r="D17" i="5"/>
  <c r="D18" i="5"/>
  <c r="D19" i="5"/>
  <c r="D20" i="5"/>
  <c r="D21" i="5"/>
  <c r="D22" i="5"/>
  <c r="D10" i="5"/>
  <c r="D11" i="5"/>
  <c r="D12" i="5"/>
  <c r="D13" i="5"/>
  <c r="D14" i="5"/>
  <c r="D15" i="5"/>
  <c r="D3" i="5"/>
  <c r="D4" i="5"/>
  <c r="D5" i="5"/>
  <c r="D79" i="5" s="1"/>
  <c r="D6" i="5"/>
  <c r="D7" i="5"/>
  <c r="D8" i="5"/>
  <c r="D9" i="5"/>
  <c r="B79" i="5"/>
  <c r="C79" i="5" l="1"/>
  <c r="C1048576" i="5" s="1"/>
  <c r="E79" i="3" l="1"/>
  <c r="D70" i="3"/>
  <c r="D71" i="3"/>
  <c r="D72" i="3"/>
  <c r="D73" i="3"/>
  <c r="D74" i="3"/>
  <c r="D75" i="3"/>
  <c r="D76" i="3"/>
  <c r="D77" i="3"/>
  <c r="D78" i="3"/>
  <c r="D64" i="3"/>
  <c r="D65" i="3"/>
  <c r="D66" i="3"/>
  <c r="D67" i="3"/>
  <c r="D68" i="3"/>
  <c r="D69" i="3"/>
  <c r="D58" i="3"/>
  <c r="D59" i="3"/>
  <c r="D60" i="3"/>
  <c r="D61" i="3"/>
  <c r="D62" i="3"/>
  <c r="D63" i="3"/>
  <c r="D52" i="3"/>
  <c r="D53" i="3"/>
  <c r="D54" i="3"/>
  <c r="D55" i="3"/>
  <c r="D56" i="3"/>
  <c r="D57" i="3"/>
  <c r="D47" i="3"/>
  <c r="D48" i="3"/>
  <c r="D49" i="3"/>
  <c r="D50" i="3"/>
  <c r="D51" i="3"/>
  <c r="D37" i="3"/>
  <c r="D38" i="3"/>
  <c r="D39" i="3"/>
  <c r="D40" i="3"/>
  <c r="D41" i="3"/>
  <c r="D42" i="3"/>
  <c r="D43" i="3"/>
  <c r="D44" i="3"/>
  <c r="D45" i="3"/>
  <c r="D46" i="3"/>
  <c r="D27" i="3"/>
  <c r="D28" i="3"/>
  <c r="D29" i="3"/>
  <c r="D30" i="3"/>
  <c r="D31" i="3"/>
  <c r="D32" i="3"/>
  <c r="D33" i="3"/>
  <c r="D34" i="3"/>
  <c r="D35" i="3"/>
  <c r="D36" i="3"/>
  <c r="D22" i="3"/>
  <c r="D23" i="3"/>
  <c r="D24" i="3"/>
  <c r="D25" i="3"/>
  <c r="D26" i="3"/>
  <c r="D16" i="3"/>
  <c r="D17" i="3"/>
  <c r="D18" i="3"/>
  <c r="D19" i="3"/>
  <c r="D20" i="3"/>
  <c r="D21" i="3"/>
  <c r="D12" i="3"/>
  <c r="D13" i="3"/>
  <c r="D14" i="3"/>
  <c r="D15" i="3"/>
  <c r="D10" i="3"/>
  <c r="D11" i="3"/>
  <c r="D3" i="3"/>
  <c r="D4" i="3"/>
  <c r="D79" i="3" s="1"/>
  <c r="D5" i="3"/>
  <c r="D6" i="3"/>
  <c r="D7" i="3"/>
  <c r="D8" i="3"/>
  <c r="D9" i="3"/>
  <c r="B79" i="3"/>
  <c r="C79" i="3"/>
  <c r="E79" i="2" l="1"/>
  <c r="F79" i="2" l="1"/>
  <c r="D69" i="2" l="1"/>
  <c r="D70" i="2"/>
  <c r="D71" i="2"/>
  <c r="D72" i="2"/>
  <c r="D73" i="2"/>
  <c r="D74" i="2"/>
  <c r="D75" i="2"/>
  <c r="D76" i="2"/>
  <c r="D77" i="2"/>
  <c r="D78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30" i="2"/>
  <c r="D31" i="2"/>
  <c r="D32" i="2"/>
  <c r="D33" i="2"/>
  <c r="D34" i="2"/>
  <c r="D35" i="2"/>
  <c r="D36" i="2"/>
  <c r="D37" i="2"/>
  <c r="D38" i="2"/>
  <c r="D39" i="2"/>
  <c r="D40" i="2"/>
  <c r="D41" i="2"/>
  <c r="D20" i="2"/>
  <c r="D21" i="2"/>
  <c r="D22" i="2"/>
  <c r="D23" i="2"/>
  <c r="D24" i="2"/>
  <c r="D25" i="2"/>
  <c r="D26" i="2"/>
  <c r="D27" i="2"/>
  <c r="D28" i="2"/>
  <c r="D29" i="2"/>
  <c r="D9" i="2"/>
  <c r="D10" i="2"/>
  <c r="D11" i="2"/>
  <c r="D12" i="2"/>
  <c r="D13" i="2"/>
  <c r="D14" i="2"/>
  <c r="D15" i="2"/>
  <c r="D16" i="2"/>
  <c r="D17" i="2"/>
  <c r="D18" i="2"/>
  <c r="D19" i="2"/>
  <c r="D3" i="2"/>
  <c r="D4" i="2"/>
  <c r="D79" i="2" s="1"/>
  <c r="D5" i="2"/>
  <c r="D6" i="2"/>
  <c r="D7" i="2"/>
  <c r="D8" i="2"/>
  <c r="B79" i="2"/>
  <c r="C79" i="2"/>
  <c r="D101" i="1"/>
  <c r="D3" i="1"/>
  <c r="E79" i="1" l="1"/>
  <c r="B79" i="1"/>
  <c r="D78" i="1"/>
  <c r="D77" i="1"/>
  <c r="D76" i="1"/>
  <c r="D75" i="1"/>
  <c r="D74" i="1"/>
  <c r="D73" i="1"/>
  <c r="D72" i="1"/>
  <c r="D71" i="1"/>
  <c r="D70" i="1"/>
  <c r="D69" i="1"/>
  <c r="D68" i="1"/>
  <c r="D34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3" i="1"/>
  <c r="D32" i="1"/>
  <c r="D31" i="1"/>
  <c r="D30" i="1"/>
  <c r="D29" i="1"/>
  <c r="D28" i="1"/>
  <c r="D27" i="1"/>
  <c r="D26" i="1"/>
  <c r="D25" i="1"/>
  <c r="D24" i="1"/>
  <c r="D23" i="1"/>
  <c r="D22" i="1" l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4" i="1"/>
  <c r="D5" i="1"/>
  <c r="D6" i="1"/>
  <c r="D7" i="1"/>
  <c r="D8" i="1"/>
  <c r="C79" i="1"/>
  <c r="D79" i="1" l="1"/>
</calcChain>
</file>

<file path=xl/sharedStrings.xml><?xml version="1.0" encoding="utf-8"?>
<sst xmlns="http://schemas.openxmlformats.org/spreadsheetml/2006/main" count="931" uniqueCount="98">
  <si>
    <t>County</t>
  </si>
  <si>
    <t>Monthly Awards</t>
  </si>
  <si>
    <t>Retroactive</t>
  </si>
  <si>
    <t>Total</t>
  </si>
  <si>
    <t>Adams</t>
  </si>
  <si>
    <t>Allegheny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</si>
  <si>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</si>
  <si>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</si>
  <si>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</si>
  <si>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</si>
  <si>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</si>
  <si>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</si>
  <si>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</si>
  <si>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</si>
  <si>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</si>
  <si>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</si>
  <si>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</si>
  <si>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</si>
  <si>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</si>
  <si>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</si>
  <si>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</si>
  <si>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</si>
  <si>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</si>
  <si>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</si>
  <si>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</si>
  <si>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</si>
  <si>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</si>
  <si>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</si>
  <si>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</si>
  <si>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</si>
  <si>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</si>
  <si>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Fort Indiantown Gap</t>
  </si>
  <si>
    <t>Franklin</t>
  </si>
  <si>
    <t>Fulton</t>
  </si>
  <si>
    <t>Greene</t>
  </si>
  <si>
    <t>Huntingdon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</si>
  <si>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</si>
  <si>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</si>
  <si>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</si>
  <si>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</si>
  <si>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</si>
  <si>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</si>
  <si>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</si>
  <si>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</si>
  <si>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</si>
  <si>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</si>
  <si>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</si>
  <si>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</si>
  <si>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</si>
  <si>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</si>
  <si>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</si>
  <si>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</si>
  <si>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</si>
  <si>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</si>
  <si>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PA Soldiers and Sailors</t>
  </si>
  <si>
    <t>Perry</t>
  </si>
  <si>
    <t>Philadelphia Field Office</t>
  </si>
  <si>
    <t>Pike</t>
  </si>
  <si>
    <t>Pittsburgh Field Office</t>
  </si>
  <si>
    <t>Potter</t>
  </si>
  <si>
    <t>Schuylkill</t>
  </si>
  <si>
    <t>Snyder</t>
  </si>
  <si>
    <t>Somerset</t>
  </si>
  <si>
    <t>Southeastern Veterans Center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</si>
  <si>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</si>
  <si>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</si>
  <si>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</si>
  <si>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</si>
  <si>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</si>
  <si>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</si>
  <si>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</si>
  <si>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</si>
  <si>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</si>
  <si>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York</t>
  </si>
  <si>
    <t>TOTAL</t>
  </si>
  <si>
    <t xml:space="preserve">Philadelphia </t>
  </si>
  <si>
    <t>Hollidaysburg Veteran Home</t>
  </si>
  <si>
    <t>Delaware Valley Veterans Home</t>
  </si>
  <si>
    <t>Wyoming</t>
  </si>
  <si>
    <t>7/1/2017 to 7/31/2017</t>
  </si>
  <si>
    <t>Southwestern Veterans Center</t>
  </si>
  <si>
    <t>Gino Merli Veterans Center</t>
  </si>
  <si>
    <t>Claims</t>
  </si>
  <si>
    <t xml:space="preserve">Delaware Valley Veterans Home </t>
  </si>
  <si>
    <t xml:space="preserve">Fort Indiantown Gap </t>
  </si>
  <si>
    <t>7/1/2017 to 8/31/2017</t>
  </si>
  <si>
    <t>Claim YTD</t>
  </si>
  <si>
    <t>7/1/2017 to 9/30/2017</t>
  </si>
  <si>
    <t>7/1/2017 to 10/31/2017</t>
  </si>
  <si>
    <t>Monthly County VSO Report</t>
  </si>
  <si>
    <t>7/1/2017-11/30/2017</t>
  </si>
  <si>
    <t>7/1/2017-12/31/2017</t>
  </si>
  <si>
    <t>Philadelphia</t>
  </si>
  <si>
    <t>7/1/2017-1/31/2018</t>
  </si>
  <si>
    <t>7/1/2017-2/28/2018</t>
  </si>
  <si>
    <t>7/1/2017-3/31/2018</t>
  </si>
  <si>
    <t>7/1/2017-4/30/2018</t>
  </si>
  <si>
    <t>7/1/2017-5/31/2018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</si>
</sst>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8.25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F4F4F4"/>
      </left>
      <right/>
      <top style="medium">
        <color rgb="FFF4F4F4"/>
      </top>
      <bottom style="medium">
        <color rgb="FFF4F4F4"/>
      </bottom>
      <diagonal/>
    </border>
    <border>
      <left/>
      <right style="medium">
        <color rgb="FFF4F4F4"/>
      </right>
      <top style="medium">
        <color rgb="FFF4F4F4"/>
      </top>
      <bottom style="medium">
        <color rgb="FFF4F4F4"/>
      </bottom>
      <diagonal/>
    </border>
    <border>
      <left/>
      <right/>
      <top style="medium">
        <color rgb="FFF4F4F4"/>
      </top>
      <bottom style="medium">
        <color rgb="FFF4F4F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F4F4F4"/>
      </right>
      <top style="medium">
        <color rgb="FFF4F4F4"/>
      </top>
      <bottom/>
      <diagonal/>
    </border>
    <border>
      <left/>
      <right style="medium">
        <color rgb="FFF4F4F4"/>
      </right>
      <top style="medium">
        <color rgb="FFF3F3F3"/>
      </top>
      <bottom style="medium">
        <color rgb="FFF4F4F4"/>
      </bottom>
      <diagonal/>
    </border>
    <border>
      <left/>
      <right/>
      <top style="medium">
        <color rgb="FFF4F4F4"/>
      </top>
      <bottom/>
      <diagonal/>
    </border>
    <border>
      <left/>
      <right/>
      <top style="medium">
        <color rgb="FFF3F3F3"/>
      </top>
      <bottom style="medium">
        <color rgb="FFF4F4F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42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2" borderId="1" xfId="0" applyFont="1" applyFill="1" applyBorder="1" applyAlignment="1">
      <alignment vertical="center" wrapText="1"/>
    </xf>
    <xf numFmtId="8" fontId="0" fillId="0" borderId="1" xfId="0" applyNumberFormat="1" applyBorder="1"/>
    <xf numFmtId="8" fontId="0" fillId="0" borderId="2" xfId="0" applyNumberFormat="1" applyBorder="1"/>
    <xf numFmtId="0" fontId="2" fillId="0" borderId="1" xfId="0" applyFont="1" applyBorder="1"/>
    <xf numFmtId="8" fontId="1" fillId="0" borderId="1" xfId="0" applyNumberFormat="1" applyFont="1" applyBorder="1"/>
    <xf numFmtId="8" fontId="1" fillId="0" borderId="2" xfId="0" applyNumberFormat="1" applyFont="1" applyBorder="1"/>
    <xf numFmtId="8" fontId="0" fillId="0" borderId="0" xfId="0" applyNumberFormat="1"/>
    <xf numFmtId="0" fontId="0" fillId="2" borderId="3" xfId="0" applyFill="1" applyBorder="1" applyAlignment="1">
      <alignment vertical="center" wrapText="1"/>
    </xf>
    <xf numFmtId="8" fontId="0" fillId="2" borderId="4" xfId="0" applyNumberFormat="1" applyFill="1" applyBorder="1" applyAlignment="1">
      <alignment vertical="center" wrapText="1"/>
    </xf>
    <xf numFmtId="0" fontId="3" fillId="0" borderId="1" xfId="0" applyFont="1" applyBorder="1"/>
    <xf numFmtId="8" fontId="2" fillId="0" borderId="1" xfId="0" applyNumberFormat="1" applyFont="1" applyBorder="1"/>
    <xf numFmtId="164" fontId="2" fillId="0" borderId="1" xfId="0" applyNumberFormat="1" applyFont="1" applyBorder="1"/>
    <xf numFmtId="8" fontId="2" fillId="2" borderId="1" xfId="0" applyNumberFormat="1" applyFont="1" applyFill="1" applyBorder="1" applyAlignment="1">
      <alignment vertical="center" wrapText="1"/>
    </xf>
    <xf numFmtId="0" fontId="0" fillId="0" borderId="0" xfId="0" applyBorder="1"/>
    <xf numFmtId="0" fontId="1" fillId="0" borderId="0" xfId="0" applyFont="1" applyBorder="1"/>
    <xf numFmtId="0" fontId="0" fillId="2" borderId="5" xfId="0" applyFill="1" applyBorder="1" applyAlignment="1">
      <alignment vertical="center" wrapText="1"/>
    </xf>
    <xf numFmtId="0" fontId="2" fillId="0" borderId="0" xfId="0" applyNumberFormat="1" applyFont="1" applyFill="1" applyBorder="1"/>
    <xf numFmtId="0" fontId="2" fillId="0" borderId="0" xfId="0" applyFont="1"/>
    <xf numFmtId="164" fontId="2" fillId="0" borderId="1" xfId="1" applyNumberFormat="1" applyFont="1" applyBorder="1"/>
    <xf numFmtId="164" fontId="0" fillId="0" borderId="0" xfId="0" applyNumberFormat="1"/>
    <xf numFmtId="164" fontId="2" fillId="0" borderId="0" xfId="1" applyNumberFormat="1" applyFont="1" applyBorder="1"/>
    <xf numFmtId="164" fontId="2" fillId="0" borderId="0" xfId="0" applyNumberFormat="1" applyFont="1"/>
    <xf numFmtId="8" fontId="2" fillId="0" borderId="0" xfId="0" applyNumberFormat="1" applyFont="1"/>
    <xf numFmtId="0" fontId="2" fillId="0" borderId="6" xfId="0" applyFont="1" applyFill="1" applyBorder="1"/>
    <xf numFmtId="164" fontId="2" fillId="3" borderId="1" xfId="0" applyNumberFormat="1" applyFont="1" applyFill="1" applyBorder="1"/>
    <xf numFmtId="164" fontId="2" fillId="0" borderId="7" xfId="0" applyNumberFormat="1" applyFont="1" applyBorder="1"/>
    <xf numFmtId="0" fontId="3" fillId="0" borderId="2" xfId="0" applyFont="1" applyBorder="1"/>
    <xf numFmtId="0" fontId="3" fillId="0" borderId="7" xfId="0" applyFont="1" applyBorder="1"/>
    <xf numFmtId="8" fontId="2" fillId="0" borderId="7" xfId="0" applyNumberFormat="1" applyFont="1" applyBorder="1"/>
    <xf numFmtId="0" fontId="2" fillId="2" borderId="2" xfId="0" applyFont="1" applyFill="1" applyBorder="1" applyAlignment="1">
      <alignment vertical="center" wrapText="1"/>
    </xf>
    <xf numFmtId="8" fontId="2" fillId="2" borderId="7" xfId="0" applyNumberFormat="1" applyFont="1" applyFill="1" applyBorder="1" applyAlignment="1">
      <alignment vertical="center" wrapText="1"/>
    </xf>
    <xf numFmtId="8" fontId="0" fillId="2" borderId="8" xfId="0" applyNumberFormat="1" applyFill="1" applyBorder="1" applyAlignment="1">
      <alignment vertical="center" wrapText="1"/>
    </xf>
    <xf numFmtId="0" fontId="0" fillId="0" borderId="2" xfId="0" applyBorder="1"/>
    <xf numFmtId="0" fontId="2" fillId="0" borderId="2" xfId="0" applyFont="1" applyBorder="1"/>
    <xf numFmtId="0" fontId="1" fillId="0" borderId="2" xfId="0" applyFont="1" applyBorder="1"/>
    <xf numFmtId="0" fontId="0" fillId="2" borderId="10" xfId="0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428625</xdr:colOff>
      <xdr:row>32</xdr:row>
      <xdr:rowOff>69348</xdr:rowOff>
    </xdr:from>
    <xdr:ext cx="4886325" cy="1595117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28625" y="6736848"/>
          <a:ext cx="4886325" cy="159511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9600" b="0" cap="none" spc="0">
            <a:ln w="0">
              <a:solidFill>
                <a:schemeClr val="bg2">
                  <a:lumMod val="90000"/>
                </a:schemeClr>
              </a:solidFill>
            </a:ln>
            <a:noFill/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1"/>
  <sheetViews>
    <sheetView workbookViewId="0">
      <selection activeCell="A2" sqref="A2:A79"/>
    </sheetView>
  </sheetViews>
  <sheetFormatPr defaultRowHeight="15" x14ac:dyDescent="0.25"/>
  <cols>
    <col min="1" max="1" width="26.7109375" customWidth="1"/>
    <col min="2" max="2" width="15.85546875" customWidth="1"/>
    <col min="3" max="3" width="14.42578125" customWidth="1"/>
    <col min="4" max="4" width="18.42578125" customWidth="1"/>
    <col min="5" max="5" width="12" customWidth="1"/>
  </cols>
  <sheetData>
    <row r="1" spans="1:5" x14ac:dyDescent="0.25">
      <c r="A1" s="1"/>
      <c r="B1" s="2" t="s">
        <v>79</v>
      </c>
      <c r="C1" s="2"/>
      <c r="D1" s="2"/>
      <c r="E1" s="1"/>
    </row>
    <row r="2" spans="1: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82</v>
      </c>
    </row>
    <row r="3" spans="1:5" ht="16.5" x14ac:dyDescent="0.25">
      <c r="A3" s="3" t="s">
        <v>4</v>
      </c>
      <c r="B3" s="9">
        <v>4907.5</v>
      </c>
      <c r="C3" s="5">
        <v>15270.74</v>
      </c>
      <c r="D3" s="4">
        <f t="shared" ref="D3:D78" si="0">SUM(B3:C3)</f>
        <v>20178.239999999998</v>
      </c>
      <c r="E3" s="1">
        <v>11</v>
      </c>
    </row>
    <row r="4" spans="1:5" ht="16.5" x14ac:dyDescent="0.25">
      <c r="A4" s="3" t="s">
        <v>5</v>
      </c>
      <c r="B4" s="4">
        <v>0</v>
      </c>
      <c r="C4" s="5">
        <v>0</v>
      </c>
      <c r="D4" s="4">
        <f t="shared" si="0"/>
        <v>0</v>
      </c>
      <c r="E4" s="1">
        <v>0</v>
      </c>
    </row>
    <row r="5" spans="1:5" ht="16.5" x14ac:dyDescent="0.25">
      <c r="A5" s="3" t="s">
        <v>6</v>
      </c>
      <c r="B5" s="4">
        <v>0</v>
      </c>
      <c r="C5" s="5">
        <v>5031.8</v>
      </c>
      <c r="D5" s="4">
        <f t="shared" si="0"/>
        <v>5031.8</v>
      </c>
      <c r="E5" s="1">
        <v>8</v>
      </c>
    </row>
    <row r="6" spans="1:5" ht="16.5" x14ac:dyDescent="0.25">
      <c r="A6" s="3" t="s">
        <v>7</v>
      </c>
      <c r="B6" s="4">
        <v>0</v>
      </c>
      <c r="C6" s="5">
        <v>42777.61</v>
      </c>
      <c r="D6" s="4">
        <f t="shared" si="0"/>
        <v>42777.61</v>
      </c>
      <c r="E6" s="1">
        <v>18</v>
      </c>
    </row>
    <row r="7" spans="1:5" ht="16.5" x14ac:dyDescent="0.25">
      <c r="A7" s="3" t="s">
        <v>8</v>
      </c>
      <c r="B7" s="4">
        <v>0</v>
      </c>
      <c r="C7" s="5">
        <v>0</v>
      </c>
      <c r="D7" s="4">
        <f t="shared" si="0"/>
        <v>0</v>
      </c>
      <c r="E7" s="1">
        <v>3</v>
      </c>
    </row>
    <row r="8" spans="1:5" ht="16.5" x14ac:dyDescent="0.25">
      <c r="A8" s="3" t="s">
        <v>9</v>
      </c>
      <c r="B8" s="4">
        <v>11467.89</v>
      </c>
      <c r="C8" s="5">
        <v>14241.86</v>
      </c>
      <c r="D8" s="4">
        <f t="shared" si="0"/>
        <v>25709.75</v>
      </c>
      <c r="E8" s="1">
        <v>6</v>
      </c>
    </row>
    <row r="9" spans="1:5" ht="16.5" x14ac:dyDescent="0.25">
      <c r="A9" s="3" t="s">
        <v>10</v>
      </c>
      <c r="B9" s="4">
        <v>0</v>
      </c>
      <c r="C9" s="5">
        <v>0</v>
      </c>
      <c r="D9" s="4">
        <f t="shared" si="0"/>
        <v>0</v>
      </c>
      <c r="E9" s="1">
        <v>0</v>
      </c>
    </row>
    <row r="10" spans="1:5" ht="16.5" x14ac:dyDescent="0.25">
      <c r="A10" s="3" t="s">
        <v>11</v>
      </c>
      <c r="B10" s="4">
        <v>0</v>
      </c>
      <c r="C10" s="5">
        <v>13795.15</v>
      </c>
      <c r="D10" s="4">
        <f t="shared" si="0"/>
        <v>13795.15</v>
      </c>
      <c r="E10" s="1">
        <v>8</v>
      </c>
    </row>
    <row r="11" spans="1:5" ht="16.5" x14ac:dyDescent="0.25">
      <c r="A11" s="3" t="s">
        <v>12</v>
      </c>
      <c r="B11" s="4">
        <v>8179.2</v>
      </c>
      <c r="C11" s="5">
        <v>32811.93</v>
      </c>
      <c r="D11" s="4">
        <f t="shared" si="0"/>
        <v>40991.129999999997</v>
      </c>
      <c r="E11" s="1">
        <v>7</v>
      </c>
    </row>
    <row r="12" spans="1:5" ht="16.5" x14ac:dyDescent="0.25">
      <c r="A12" s="3" t="s">
        <v>13</v>
      </c>
      <c r="B12" s="4">
        <v>0</v>
      </c>
      <c r="C12" s="5">
        <v>0</v>
      </c>
      <c r="D12" s="4">
        <f t="shared" si="0"/>
        <v>0</v>
      </c>
      <c r="E12" s="1">
        <v>0</v>
      </c>
    </row>
    <row r="13" spans="1:5" ht="16.5" x14ac:dyDescent="0.25">
      <c r="A13" s="3" t="s">
        <v>14</v>
      </c>
      <c r="B13" s="4">
        <v>0</v>
      </c>
      <c r="C13" s="5">
        <v>28015</v>
      </c>
      <c r="D13" s="4">
        <f t="shared" si="0"/>
        <v>28015</v>
      </c>
      <c r="E13" s="1">
        <v>24</v>
      </c>
    </row>
    <row r="14" spans="1:5" ht="16.5" x14ac:dyDescent="0.25">
      <c r="A14" s="3" t="s">
        <v>15</v>
      </c>
      <c r="B14" s="4">
        <v>0</v>
      </c>
      <c r="C14" s="5">
        <v>0</v>
      </c>
      <c r="D14" s="4">
        <f t="shared" si="0"/>
        <v>0</v>
      </c>
      <c r="E14" s="1">
        <v>0</v>
      </c>
    </row>
    <row r="15" spans="1:5" ht="16.5" x14ac:dyDescent="0.25">
      <c r="A15" s="3" t="s">
        <v>16</v>
      </c>
      <c r="B15" s="4">
        <v>2052.0300000000002</v>
      </c>
      <c r="C15" s="5">
        <v>63332.51</v>
      </c>
      <c r="D15" s="4">
        <f t="shared" si="0"/>
        <v>65384.54</v>
      </c>
      <c r="E15" s="1">
        <v>14</v>
      </c>
    </row>
    <row r="16" spans="1:5" ht="16.5" x14ac:dyDescent="0.25">
      <c r="A16" s="3" t="s">
        <v>17</v>
      </c>
      <c r="B16" s="4">
        <v>1568.24</v>
      </c>
      <c r="C16" s="5">
        <v>14301.44</v>
      </c>
      <c r="D16" s="4">
        <f t="shared" si="0"/>
        <v>15869.68</v>
      </c>
      <c r="E16" s="1">
        <v>33</v>
      </c>
    </row>
    <row r="17" spans="1:5" ht="16.5" x14ac:dyDescent="0.25">
      <c r="A17" s="3" t="s">
        <v>18</v>
      </c>
      <c r="B17" s="4">
        <v>456.97</v>
      </c>
      <c r="C17" s="5">
        <v>26783.06</v>
      </c>
      <c r="D17" s="4">
        <f t="shared" si="0"/>
        <v>27240.030000000002</v>
      </c>
      <c r="E17" s="1">
        <v>18</v>
      </c>
    </row>
    <row r="18" spans="1:5" ht="16.5" x14ac:dyDescent="0.25">
      <c r="A18" s="3" t="s">
        <v>19</v>
      </c>
      <c r="B18" s="4">
        <v>0</v>
      </c>
      <c r="C18" s="5">
        <v>0</v>
      </c>
      <c r="D18" s="4">
        <f t="shared" si="0"/>
        <v>0</v>
      </c>
      <c r="E18" s="1">
        <v>1</v>
      </c>
    </row>
    <row r="19" spans="1:5" ht="16.5" x14ac:dyDescent="0.25">
      <c r="A19" s="3" t="s">
        <v>20</v>
      </c>
      <c r="B19" s="4">
        <v>0</v>
      </c>
      <c r="C19" s="5">
        <v>0</v>
      </c>
      <c r="D19" s="4">
        <f t="shared" si="0"/>
        <v>0</v>
      </c>
      <c r="E19" s="1">
        <v>0</v>
      </c>
    </row>
    <row r="20" spans="1:5" ht="16.5" x14ac:dyDescent="0.25">
      <c r="A20" s="3" t="s">
        <v>21</v>
      </c>
      <c r="B20" s="4">
        <v>0</v>
      </c>
      <c r="C20" s="5">
        <v>31580.01</v>
      </c>
      <c r="D20" s="4">
        <f t="shared" si="0"/>
        <v>31580.01</v>
      </c>
      <c r="E20" s="1">
        <v>17</v>
      </c>
    </row>
    <row r="21" spans="1:5" ht="16.5" x14ac:dyDescent="0.25">
      <c r="A21" s="3" t="s">
        <v>22</v>
      </c>
      <c r="B21" s="4">
        <v>5380.74</v>
      </c>
      <c r="C21" s="5">
        <v>10705.68</v>
      </c>
      <c r="D21" s="4">
        <f t="shared" si="0"/>
        <v>16086.42</v>
      </c>
      <c r="E21" s="1">
        <v>9</v>
      </c>
    </row>
    <row r="22" spans="1:5" ht="16.5" x14ac:dyDescent="0.25">
      <c r="A22" s="3" t="s">
        <v>23</v>
      </c>
      <c r="B22" s="4">
        <v>0</v>
      </c>
      <c r="C22" s="5">
        <v>5930.86</v>
      </c>
      <c r="D22" s="4">
        <f t="shared" si="0"/>
        <v>5930.86</v>
      </c>
      <c r="E22" s="1">
        <v>16</v>
      </c>
    </row>
    <row r="23" spans="1:5" ht="16.5" x14ac:dyDescent="0.25">
      <c r="A23" s="3" t="s">
        <v>24</v>
      </c>
      <c r="B23" s="4">
        <v>2410.9499999999998</v>
      </c>
      <c r="C23" s="5">
        <v>1309.3699999999999</v>
      </c>
      <c r="D23" s="4">
        <f t="shared" si="0"/>
        <v>3720.3199999999997</v>
      </c>
      <c r="E23" s="1">
        <v>13</v>
      </c>
    </row>
    <row r="24" spans="1:5" ht="16.5" x14ac:dyDescent="0.25">
      <c r="A24" s="3" t="s">
        <v>25</v>
      </c>
      <c r="B24" s="4">
        <v>1324.54</v>
      </c>
      <c r="C24" s="5">
        <v>51627.94</v>
      </c>
      <c r="D24" s="4">
        <f t="shared" si="0"/>
        <v>52952.480000000003</v>
      </c>
      <c r="E24" s="1">
        <v>9</v>
      </c>
    </row>
    <row r="25" spans="1:5" ht="16.5" x14ac:dyDescent="0.25">
      <c r="A25" s="3" t="s">
        <v>26</v>
      </c>
      <c r="B25" s="4">
        <v>0</v>
      </c>
      <c r="C25" s="5">
        <v>25186.959999999999</v>
      </c>
      <c r="D25" s="4">
        <f t="shared" si="0"/>
        <v>25186.959999999999</v>
      </c>
      <c r="E25" s="1">
        <v>1</v>
      </c>
    </row>
    <row r="26" spans="1:5" ht="16.5" x14ac:dyDescent="0.25">
      <c r="A26" s="3" t="s">
        <v>77</v>
      </c>
      <c r="B26" s="4">
        <v>0</v>
      </c>
      <c r="C26" s="5">
        <v>0</v>
      </c>
      <c r="D26" s="4">
        <f t="shared" si="0"/>
        <v>0</v>
      </c>
      <c r="E26" s="1">
        <v>1</v>
      </c>
    </row>
    <row r="27" spans="1:5" ht="16.5" x14ac:dyDescent="0.25">
      <c r="A27" s="3" t="s">
        <v>27</v>
      </c>
      <c r="B27" s="4">
        <v>0</v>
      </c>
      <c r="C27" s="5">
        <v>0</v>
      </c>
      <c r="D27" s="4">
        <f t="shared" si="0"/>
        <v>0</v>
      </c>
      <c r="E27" s="1">
        <v>8</v>
      </c>
    </row>
    <row r="28" spans="1:5" ht="16.5" x14ac:dyDescent="0.3">
      <c r="A28" s="6" t="s">
        <v>28</v>
      </c>
      <c r="B28" s="4">
        <v>0</v>
      </c>
      <c r="C28" s="5">
        <v>24153</v>
      </c>
      <c r="D28" s="4">
        <f t="shared" si="0"/>
        <v>24153</v>
      </c>
      <c r="E28" s="1">
        <v>5</v>
      </c>
    </row>
    <row r="29" spans="1:5" ht="16.5" x14ac:dyDescent="0.25">
      <c r="A29" s="3" t="s">
        <v>29</v>
      </c>
      <c r="B29" s="4">
        <v>0</v>
      </c>
      <c r="C29" s="5">
        <v>23561.84</v>
      </c>
      <c r="D29" s="4">
        <f t="shared" si="0"/>
        <v>23561.84</v>
      </c>
      <c r="E29" s="1">
        <v>15</v>
      </c>
    </row>
    <row r="30" spans="1:5" ht="16.5" x14ac:dyDescent="0.25">
      <c r="A30" s="3" t="s">
        <v>30</v>
      </c>
      <c r="B30" s="4">
        <v>0</v>
      </c>
      <c r="C30" s="5">
        <v>0</v>
      </c>
      <c r="D30" s="4">
        <f t="shared" si="0"/>
        <v>0</v>
      </c>
      <c r="E30" s="1">
        <v>0</v>
      </c>
    </row>
    <row r="31" spans="1:5" ht="16.5" x14ac:dyDescent="0.25">
      <c r="A31" s="3" t="s">
        <v>31</v>
      </c>
      <c r="B31" s="4">
        <v>0</v>
      </c>
      <c r="C31" s="5">
        <v>17926.560000000001</v>
      </c>
      <c r="D31" s="4">
        <f t="shared" si="0"/>
        <v>17926.560000000001</v>
      </c>
      <c r="E31" s="1">
        <v>2</v>
      </c>
    </row>
    <row r="32" spans="1:5" ht="16.5" x14ac:dyDescent="0.25">
      <c r="A32" s="3" t="s">
        <v>32</v>
      </c>
      <c r="B32" s="4">
        <v>1927.57</v>
      </c>
      <c r="C32" s="5">
        <v>18823.349999999999</v>
      </c>
      <c r="D32" s="4">
        <f t="shared" si="0"/>
        <v>20750.919999999998</v>
      </c>
      <c r="E32" s="1">
        <v>12</v>
      </c>
    </row>
    <row r="33" spans="1:5" ht="16.5" x14ac:dyDescent="0.25">
      <c r="A33" s="3" t="s">
        <v>33</v>
      </c>
      <c r="B33" s="4">
        <v>0</v>
      </c>
      <c r="C33" s="5">
        <v>0</v>
      </c>
      <c r="D33" s="4">
        <f t="shared" si="0"/>
        <v>0</v>
      </c>
      <c r="E33" s="1">
        <v>0</v>
      </c>
    </row>
    <row r="34" spans="1:5" ht="16.5" x14ac:dyDescent="0.25">
      <c r="A34" s="3" t="s">
        <v>81</v>
      </c>
      <c r="B34" s="4">
        <v>0</v>
      </c>
      <c r="C34" s="5">
        <v>0</v>
      </c>
      <c r="D34" s="4">
        <f t="shared" si="0"/>
        <v>0</v>
      </c>
      <c r="E34" s="1">
        <v>0</v>
      </c>
    </row>
    <row r="35" spans="1:5" ht="16.5" x14ac:dyDescent="0.25">
      <c r="A35" s="3" t="s">
        <v>34</v>
      </c>
      <c r="B35" s="4">
        <v>0</v>
      </c>
      <c r="C35" s="5">
        <v>0</v>
      </c>
      <c r="D35" s="4">
        <f t="shared" si="0"/>
        <v>0</v>
      </c>
      <c r="E35" s="1">
        <v>0</v>
      </c>
    </row>
    <row r="36" spans="1:5" ht="16.5" x14ac:dyDescent="0.25">
      <c r="A36" s="3" t="s">
        <v>76</v>
      </c>
      <c r="B36" s="4">
        <v>0</v>
      </c>
      <c r="C36" s="5">
        <v>0</v>
      </c>
      <c r="D36" s="4">
        <f t="shared" si="0"/>
        <v>0</v>
      </c>
      <c r="E36" s="1">
        <v>4</v>
      </c>
    </row>
    <row r="37" spans="1:5" ht="16.5" x14ac:dyDescent="0.25">
      <c r="A37" s="3" t="s">
        <v>35</v>
      </c>
      <c r="B37" s="4">
        <v>0</v>
      </c>
      <c r="C37" s="5">
        <v>0</v>
      </c>
      <c r="D37" s="4">
        <f t="shared" si="0"/>
        <v>0</v>
      </c>
      <c r="E37" s="1">
        <v>1</v>
      </c>
    </row>
    <row r="38" spans="1:5" ht="16.5" x14ac:dyDescent="0.25">
      <c r="A38" s="3" t="s">
        <v>36</v>
      </c>
      <c r="B38" s="4">
        <v>1433</v>
      </c>
      <c r="C38" s="5">
        <v>7917.24</v>
      </c>
      <c r="D38" s="4">
        <f t="shared" si="0"/>
        <v>9350.24</v>
      </c>
      <c r="E38" s="1">
        <v>6</v>
      </c>
    </row>
    <row r="39" spans="1:5" ht="16.5" x14ac:dyDescent="0.3">
      <c r="A39" s="6" t="s">
        <v>37</v>
      </c>
      <c r="B39" s="4">
        <v>0</v>
      </c>
      <c r="C39" s="5">
        <v>0</v>
      </c>
      <c r="D39" s="4">
        <f t="shared" si="0"/>
        <v>0</v>
      </c>
      <c r="E39" s="1">
        <v>0</v>
      </c>
    </row>
    <row r="40" spans="1:5" ht="16.5" x14ac:dyDescent="0.25">
      <c r="A40" s="3" t="s">
        <v>38</v>
      </c>
      <c r="B40" s="4">
        <v>0</v>
      </c>
      <c r="C40" s="5">
        <v>0</v>
      </c>
      <c r="D40" s="4">
        <f t="shared" si="0"/>
        <v>0</v>
      </c>
      <c r="E40" s="1">
        <v>0</v>
      </c>
    </row>
    <row r="41" spans="1:5" ht="16.5" x14ac:dyDescent="0.25">
      <c r="A41" s="3" t="s">
        <v>39</v>
      </c>
      <c r="B41" s="4">
        <v>3134.91</v>
      </c>
      <c r="C41" s="5">
        <v>60012.37</v>
      </c>
      <c r="D41" s="4">
        <f t="shared" si="0"/>
        <v>63147.28</v>
      </c>
      <c r="E41" s="1">
        <v>15</v>
      </c>
    </row>
    <row r="42" spans="1:5" ht="16.5" x14ac:dyDescent="0.25">
      <c r="A42" s="3" t="s">
        <v>40</v>
      </c>
      <c r="B42" s="4">
        <v>6621.77</v>
      </c>
      <c r="C42" s="5">
        <v>17393.2</v>
      </c>
      <c r="D42" s="4">
        <f t="shared" si="0"/>
        <v>24014.97</v>
      </c>
      <c r="E42" s="1">
        <v>25</v>
      </c>
    </row>
    <row r="43" spans="1:5" ht="16.5" x14ac:dyDescent="0.25">
      <c r="A43" s="3" t="s">
        <v>41</v>
      </c>
      <c r="B43" s="4">
        <v>3078.11</v>
      </c>
      <c r="C43" s="5">
        <v>0</v>
      </c>
      <c r="D43" s="4">
        <f t="shared" si="0"/>
        <v>3078.11</v>
      </c>
      <c r="E43" s="1">
        <v>15</v>
      </c>
    </row>
    <row r="44" spans="1:5" ht="16.5" x14ac:dyDescent="0.25">
      <c r="A44" s="3" t="s">
        <v>42</v>
      </c>
      <c r="B44" s="4">
        <v>0</v>
      </c>
      <c r="C44" s="5">
        <v>0</v>
      </c>
      <c r="D44" s="4">
        <f t="shared" si="0"/>
        <v>0</v>
      </c>
      <c r="E44" s="1">
        <v>0</v>
      </c>
    </row>
    <row r="45" spans="1:5" ht="16.5" x14ac:dyDescent="0.25">
      <c r="A45" s="3" t="s">
        <v>43</v>
      </c>
      <c r="B45" s="4">
        <v>6870.74</v>
      </c>
      <c r="C45" s="5">
        <v>148357.82</v>
      </c>
      <c r="D45" s="4">
        <f t="shared" si="0"/>
        <v>155228.56</v>
      </c>
      <c r="E45" s="1">
        <v>6</v>
      </c>
    </row>
    <row r="46" spans="1:5" ht="16.5" x14ac:dyDescent="0.25">
      <c r="A46" s="3" t="s">
        <v>44</v>
      </c>
      <c r="B46" s="4">
        <v>2001.71</v>
      </c>
      <c r="C46" s="5">
        <v>60817.05</v>
      </c>
      <c r="D46" s="4">
        <f t="shared" si="0"/>
        <v>62818.76</v>
      </c>
      <c r="E46" s="1">
        <v>10</v>
      </c>
    </row>
    <row r="47" spans="1:5" ht="16.5" x14ac:dyDescent="0.25">
      <c r="A47" s="3" t="s">
        <v>45</v>
      </c>
      <c r="B47" s="4">
        <v>1153</v>
      </c>
      <c r="C47" s="5">
        <v>144818.74</v>
      </c>
      <c r="D47" s="4">
        <f t="shared" si="0"/>
        <v>145971.74</v>
      </c>
      <c r="E47" s="1">
        <v>33</v>
      </c>
    </row>
    <row r="48" spans="1:5" ht="16.5" x14ac:dyDescent="0.25">
      <c r="A48" s="3" t="s">
        <v>46</v>
      </c>
      <c r="B48" s="4">
        <v>0</v>
      </c>
      <c r="C48" s="5">
        <v>0</v>
      </c>
      <c r="D48" s="4">
        <f t="shared" si="0"/>
        <v>0</v>
      </c>
      <c r="E48" s="1">
        <v>0</v>
      </c>
    </row>
    <row r="49" spans="1:5" ht="16.5" x14ac:dyDescent="0.25">
      <c r="A49" s="3" t="s">
        <v>47</v>
      </c>
      <c r="B49" s="4">
        <v>0</v>
      </c>
      <c r="C49" s="5">
        <v>0</v>
      </c>
      <c r="D49" s="4">
        <f t="shared" si="0"/>
        <v>0</v>
      </c>
      <c r="E49" s="1">
        <v>10</v>
      </c>
    </row>
    <row r="50" spans="1:5" ht="16.5" x14ac:dyDescent="0.25">
      <c r="A50" s="3" t="s">
        <v>48</v>
      </c>
      <c r="B50" s="4">
        <v>0</v>
      </c>
      <c r="C50" s="5">
        <v>0</v>
      </c>
      <c r="D50" s="4">
        <f t="shared" si="0"/>
        <v>0</v>
      </c>
      <c r="E50" s="1">
        <v>2</v>
      </c>
    </row>
    <row r="51" spans="1:5" ht="16.5" x14ac:dyDescent="0.25">
      <c r="A51" s="3" t="s">
        <v>49</v>
      </c>
      <c r="B51" s="4">
        <v>11071.61</v>
      </c>
      <c r="C51" s="5">
        <v>81727.33</v>
      </c>
      <c r="D51" s="4">
        <f t="shared" si="0"/>
        <v>92798.94</v>
      </c>
      <c r="E51" s="1">
        <v>27</v>
      </c>
    </row>
    <row r="52" spans="1:5" ht="16.5" x14ac:dyDescent="0.25">
      <c r="A52" s="3" t="s">
        <v>50</v>
      </c>
      <c r="B52" s="4">
        <v>4936.32</v>
      </c>
      <c r="C52" s="5">
        <v>40177.86</v>
      </c>
      <c r="D52" s="4">
        <f t="shared" si="0"/>
        <v>45114.18</v>
      </c>
      <c r="E52" s="1">
        <v>33</v>
      </c>
    </row>
    <row r="53" spans="1:5" ht="16.5" x14ac:dyDescent="0.25">
      <c r="A53" s="3" t="s">
        <v>51</v>
      </c>
      <c r="B53" s="4">
        <v>0</v>
      </c>
      <c r="C53" s="5">
        <v>32206.16</v>
      </c>
      <c r="D53" s="4">
        <f t="shared" si="0"/>
        <v>32206.16</v>
      </c>
      <c r="E53" s="1">
        <v>5</v>
      </c>
    </row>
    <row r="54" spans="1:5" ht="16.5" x14ac:dyDescent="0.25">
      <c r="A54" s="3" t="s">
        <v>52</v>
      </c>
      <c r="B54" s="4">
        <v>3034.96</v>
      </c>
      <c r="C54" s="5">
        <v>13378.05</v>
      </c>
      <c r="D54" s="4">
        <f t="shared" si="0"/>
        <v>16413.009999999998</v>
      </c>
      <c r="E54" s="1">
        <v>8</v>
      </c>
    </row>
    <row r="55" spans="1:5" ht="16.5" x14ac:dyDescent="0.25">
      <c r="A55" s="3" t="s">
        <v>53</v>
      </c>
      <c r="B55" s="4">
        <v>2332.13</v>
      </c>
      <c r="C55" s="5">
        <v>850.52</v>
      </c>
      <c r="D55" s="4">
        <f t="shared" si="0"/>
        <v>3182.65</v>
      </c>
      <c r="E55" s="1">
        <v>17</v>
      </c>
    </row>
    <row r="56" spans="1:5" ht="16.5" x14ac:dyDescent="0.25">
      <c r="A56" s="3" t="s">
        <v>54</v>
      </c>
      <c r="B56" s="4">
        <v>0</v>
      </c>
      <c r="C56" s="5">
        <v>0</v>
      </c>
      <c r="D56" s="4">
        <f t="shared" si="0"/>
        <v>0</v>
      </c>
      <c r="E56" s="1">
        <v>0</v>
      </c>
    </row>
    <row r="57" spans="1:5" ht="16.5" x14ac:dyDescent="0.25">
      <c r="A57" s="3" t="s">
        <v>55</v>
      </c>
      <c r="B57" s="4">
        <v>0</v>
      </c>
      <c r="C57" s="5">
        <v>140403.17000000001</v>
      </c>
      <c r="D57" s="4">
        <f t="shared" si="0"/>
        <v>140403.17000000001</v>
      </c>
      <c r="E57" s="1">
        <v>14</v>
      </c>
    </row>
    <row r="58" spans="1:5" ht="16.5" x14ac:dyDescent="0.25">
      <c r="A58" s="3" t="s">
        <v>75</v>
      </c>
      <c r="B58" s="4">
        <v>1894.71</v>
      </c>
      <c r="C58" s="5">
        <v>6402.78</v>
      </c>
      <c r="D58" s="4">
        <f t="shared" si="0"/>
        <v>8297.49</v>
      </c>
      <c r="E58" s="1">
        <v>3</v>
      </c>
    </row>
    <row r="59" spans="1:5" ht="16.5" x14ac:dyDescent="0.25">
      <c r="A59" s="3" t="s">
        <v>56</v>
      </c>
      <c r="B59" s="4">
        <v>4254.26</v>
      </c>
      <c r="C59" s="5">
        <v>10155.58</v>
      </c>
      <c r="D59" s="4">
        <f t="shared" si="0"/>
        <v>14409.84</v>
      </c>
      <c r="E59" s="1">
        <v>10</v>
      </c>
    </row>
    <row r="60" spans="1:5" ht="16.5" x14ac:dyDescent="0.25">
      <c r="A60" s="3" t="s">
        <v>57</v>
      </c>
      <c r="B60" s="4">
        <v>713.12</v>
      </c>
      <c r="C60" s="5">
        <v>6645.03</v>
      </c>
      <c r="D60" s="4">
        <f t="shared" si="0"/>
        <v>7358.15</v>
      </c>
      <c r="E60" s="1">
        <v>6</v>
      </c>
    </row>
    <row r="61" spans="1:5" ht="16.5" x14ac:dyDescent="0.25">
      <c r="A61" s="3" t="s">
        <v>58</v>
      </c>
      <c r="B61" s="4">
        <v>7442</v>
      </c>
      <c r="C61" s="5">
        <v>20056.57</v>
      </c>
      <c r="D61" s="4">
        <f t="shared" si="0"/>
        <v>27498.57</v>
      </c>
      <c r="E61" s="1">
        <v>16</v>
      </c>
    </row>
    <row r="62" spans="1:5" ht="16.5" x14ac:dyDescent="0.25">
      <c r="A62" s="3" t="s">
        <v>59</v>
      </c>
      <c r="B62" s="4">
        <v>4015.11</v>
      </c>
      <c r="C62" s="5">
        <v>22451.21</v>
      </c>
      <c r="D62" s="4">
        <f t="shared" si="0"/>
        <v>26466.32</v>
      </c>
      <c r="E62" s="1">
        <v>3</v>
      </c>
    </row>
    <row r="63" spans="1:5" ht="16.5" x14ac:dyDescent="0.25">
      <c r="A63" s="3" t="s">
        <v>60</v>
      </c>
      <c r="B63" s="4">
        <v>0</v>
      </c>
      <c r="C63" s="5">
        <v>565</v>
      </c>
      <c r="D63" s="4">
        <f t="shared" si="0"/>
        <v>565</v>
      </c>
      <c r="E63" s="1">
        <v>7</v>
      </c>
    </row>
    <row r="64" spans="1:5" ht="16.5" x14ac:dyDescent="0.25">
      <c r="A64" s="3" t="s">
        <v>61</v>
      </c>
      <c r="B64" s="4">
        <v>0</v>
      </c>
      <c r="C64" s="5">
        <v>3181.65</v>
      </c>
      <c r="D64" s="4">
        <f t="shared" si="0"/>
        <v>3181.65</v>
      </c>
      <c r="E64" s="1">
        <v>0</v>
      </c>
    </row>
    <row r="65" spans="1:5" ht="16.5" x14ac:dyDescent="0.25">
      <c r="A65" s="3" t="s">
        <v>62</v>
      </c>
      <c r="B65" s="4">
        <v>0</v>
      </c>
      <c r="C65" s="5">
        <v>0</v>
      </c>
      <c r="D65" s="4">
        <f t="shared" si="0"/>
        <v>0</v>
      </c>
      <c r="E65" s="1">
        <v>9</v>
      </c>
    </row>
    <row r="66" spans="1:5" ht="16.5" x14ac:dyDescent="0.25">
      <c r="A66" s="3" t="s">
        <v>63</v>
      </c>
      <c r="B66" s="4">
        <v>1318</v>
      </c>
      <c r="C66" s="5">
        <v>0</v>
      </c>
      <c r="D66" s="4">
        <f t="shared" si="0"/>
        <v>1318</v>
      </c>
      <c r="E66" s="1">
        <v>0</v>
      </c>
    </row>
    <row r="67" spans="1:5" ht="16.5" x14ac:dyDescent="0.25">
      <c r="A67" s="3" t="s">
        <v>80</v>
      </c>
      <c r="B67" s="4">
        <v>0</v>
      </c>
      <c r="C67" s="5">
        <v>0</v>
      </c>
      <c r="D67" s="4">
        <f t="shared" si="0"/>
        <v>0</v>
      </c>
      <c r="E67" s="1">
        <v>0</v>
      </c>
    </row>
    <row r="68" spans="1:5" ht="16.5" x14ac:dyDescent="0.25">
      <c r="A68" s="3" t="s">
        <v>64</v>
      </c>
      <c r="B68" s="4">
        <v>0</v>
      </c>
      <c r="C68" s="5">
        <v>0</v>
      </c>
      <c r="D68" s="4">
        <f t="shared" si="0"/>
        <v>0</v>
      </c>
      <c r="E68" s="1">
        <v>0</v>
      </c>
    </row>
    <row r="69" spans="1:5" ht="16.5" x14ac:dyDescent="0.25">
      <c r="A69" s="3" t="s">
        <v>65</v>
      </c>
      <c r="B69" s="4">
        <v>1918.84</v>
      </c>
      <c r="C69" s="5">
        <v>4651</v>
      </c>
      <c r="D69" s="4">
        <f t="shared" si="0"/>
        <v>6569.84</v>
      </c>
      <c r="E69" s="1">
        <v>0</v>
      </c>
    </row>
    <row r="70" spans="1:5" ht="16.5" x14ac:dyDescent="0.25">
      <c r="A70" s="3" t="s">
        <v>66</v>
      </c>
      <c r="B70" s="4">
        <v>2269.9</v>
      </c>
      <c r="C70" s="5">
        <v>89115.87</v>
      </c>
      <c r="D70" s="4">
        <f t="shared" si="0"/>
        <v>91385.76999999999</v>
      </c>
      <c r="E70" s="1">
        <v>14</v>
      </c>
    </row>
    <row r="71" spans="1:5" ht="16.5" x14ac:dyDescent="0.25">
      <c r="A71" s="3" t="s">
        <v>67</v>
      </c>
      <c r="B71" s="4">
        <v>0</v>
      </c>
      <c r="C71" s="5">
        <v>0</v>
      </c>
      <c r="D71" s="4">
        <f t="shared" si="0"/>
        <v>0</v>
      </c>
      <c r="E71" s="1">
        <v>2</v>
      </c>
    </row>
    <row r="72" spans="1:5" ht="16.5" x14ac:dyDescent="0.25">
      <c r="A72" s="3" t="s">
        <v>68</v>
      </c>
      <c r="B72" s="4">
        <v>0</v>
      </c>
      <c r="C72" s="5">
        <v>14179.2</v>
      </c>
      <c r="D72" s="4">
        <f t="shared" si="0"/>
        <v>14179.2</v>
      </c>
      <c r="E72" s="1">
        <v>9</v>
      </c>
    </row>
    <row r="73" spans="1:5" ht="16.5" x14ac:dyDescent="0.25">
      <c r="A73" s="3" t="s">
        <v>69</v>
      </c>
      <c r="B73" s="4">
        <v>0</v>
      </c>
      <c r="C73" s="5">
        <v>16982.62</v>
      </c>
      <c r="D73" s="4">
        <f t="shared" si="0"/>
        <v>16982.62</v>
      </c>
      <c r="E73" s="1">
        <v>14</v>
      </c>
    </row>
    <row r="74" spans="1:5" ht="16.5" x14ac:dyDescent="0.25">
      <c r="A74" s="3" t="s">
        <v>70</v>
      </c>
      <c r="B74" s="4">
        <v>0</v>
      </c>
      <c r="C74" s="5">
        <v>52200</v>
      </c>
      <c r="D74" s="4">
        <f t="shared" si="0"/>
        <v>52200</v>
      </c>
      <c r="E74" s="1">
        <v>26</v>
      </c>
    </row>
    <row r="75" spans="1:5" ht="16.5" x14ac:dyDescent="0.25">
      <c r="A75" s="3" t="s">
        <v>71</v>
      </c>
      <c r="B75" s="4">
        <v>0</v>
      </c>
      <c r="C75" s="5">
        <v>0</v>
      </c>
      <c r="D75" s="4">
        <f t="shared" si="0"/>
        <v>0</v>
      </c>
      <c r="E75" s="1">
        <v>0</v>
      </c>
    </row>
    <row r="76" spans="1:5" ht="16.5" x14ac:dyDescent="0.25">
      <c r="A76" s="3" t="s">
        <v>72</v>
      </c>
      <c r="B76" s="4">
        <v>5696</v>
      </c>
      <c r="C76" s="5">
        <v>14391.87</v>
      </c>
      <c r="D76" s="4">
        <f t="shared" si="0"/>
        <v>20087.870000000003</v>
      </c>
      <c r="E76" s="1">
        <v>21</v>
      </c>
    </row>
    <row r="77" spans="1:5" ht="16.5" x14ac:dyDescent="0.25">
      <c r="A77" s="3" t="s">
        <v>78</v>
      </c>
      <c r="B77" s="4">
        <v>0</v>
      </c>
      <c r="C77" s="5">
        <v>0</v>
      </c>
      <c r="D77" s="4">
        <f t="shared" si="0"/>
        <v>0</v>
      </c>
      <c r="E77" s="1">
        <v>0</v>
      </c>
    </row>
    <row r="78" spans="1:5" ht="16.5" x14ac:dyDescent="0.25">
      <c r="A78" s="3" t="s">
        <v>73</v>
      </c>
      <c r="B78" s="4">
        <v>1902.27</v>
      </c>
      <c r="C78" s="5">
        <v>37660.449999999997</v>
      </c>
      <c r="D78" s="4">
        <f t="shared" si="0"/>
        <v>39562.719999999994</v>
      </c>
      <c r="E78" s="1">
        <v>0</v>
      </c>
    </row>
    <row r="79" spans="1:5" x14ac:dyDescent="0.25">
      <c r="A79" s="2" t="s">
        <v>74</v>
      </c>
      <c r="B79" s="7">
        <f>SUM(B3:B78)</f>
        <v>116768.09999999999</v>
      </c>
      <c r="C79" s="8">
        <f>SUM(C3:C78)</f>
        <v>1513865.0100000002</v>
      </c>
      <c r="D79" s="7">
        <f>SUM(D3:D78)</f>
        <v>1630633.1099999999</v>
      </c>
      <c r="E79" s="2">
        <f>SUM(E3:E78)</f>
        <v>630</v>
      </c>
    </row>
    <row r="99" spans="1:5" x14ac:dyDescent="0.25">
      <c r="A99" s="1"/>
      <c r="B99" s="2" t="s">
        <v>79</v>
      </c>
      <c r="C99" s="2"/>
      <c r="D99" s="2"/>
      <c r="E99" s="1"/>
    </row>
    <row r="100" spans="1:5" x14ac:dyDescent="0.25">
      <c r="A100" s="2" t="s">
        <v>0</v>
      </c>
      <c r="B100" s="2" t="s">
        <v>1</v>
      </c>
      <c r="C100" s="2" t="s">
        <v>2</v>
      </c>
      <c r="D100" s="2" t="s">
        <v>3</v>
      </c>
      <c r="E100" s="2" t="s">
        <v>82</v>
      </c>
    </row>
    <row r="101" spans="1:5" ht="16.5" x14ac:dyDescent="0.25">
      <c r="A101" s="3" t="s">
        <v>4</v>
      </c>
      <c r="B101" s="9">
        <v>4907.5</v>
      </c>
      <c r="C101" s="5">
        <v>15270.74</v>
      </c>
      <c r="D101" s="4">
        <f t="shared" ref="D101" si="1">SUM(B101:C101)</f>
        <v>20178.239999999998</v>
      </c>
      <c r="E101" s="1">
        <v>11</v>
      </c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904E0-E368-4474-B352-A25DC34C8E7B}">
  <dimension ref="A1:G79"/>
  <sheetViews>
    <sheetView view="pageLayout" zoomScaleNormal="100" workbookViewId="0">
      <selection activeCell="F3" sqref="F3:F79"/>
    </sheetView>
  </sheetViews>
  <sheetFormatPr defaultRowHeight="15" x14ac:dyDescent="0.25"/>
  <cols>
    <col min="1" max="1" width="26.85546875" customWidth="1"/>
    <col min="2" max="2" width="17.140625" customWidth="1"/>
    <col min="3" max="3" width="16.140625" customWidth="1"/>
    <col min="4" max="4" width="13.140625" customWidth="1"/>
    <col min="5" max="5" width="7.5703125" customWidth="1"/>
  </cols>
  <sheetData>
    <row r="1" spans="1:7" x14ac:dyDescent="0.25">
      <c r="A1" s="1" t="s">
        <v>96</v>
      </c>
      <c r="B1" s="1"/>
      <c r="C1" s="1"/>
      <c r="D1" s="1"/>
      <c r="E1" s="1"/>
      <c r="F1" s="1"/>
    </row>
    <row r="2" spans="1:7" ht="16.5" x14ac:dyDescent="0.3">
      <c r="A2" s="12" t="s">
        <v>0</v>
      </c>
      <c r="B2" s="29" t="s">
        <v>1</v>
      </c>
      <c r="C2" s="12" t="s">
        <v>2</v>
      </c>
      <c r="D2" s="30" t="s">
        <v>3</v>
      </c>
      <c r="E2" s="12" t="s">
        <v>82</v>
      </c>
      <c r="F2" s="12" t="s">
        <v>86</v>
      </c>
    </row>
    <row r="3" spans="1:7" ht="16.5" x14ac:dyDescent="0.3">
      <c r="A3" s="32" t="s">
        <v>4</v>
      </c>
      <c r="B3" s="13">
        <v>854104.7</v>
      </c>
      <c r="C3" s="33">
        <v>303470.78000000003</v>
      </c>
      <c r="D3" s="28">
        <f t="shared" ref="D3:D34" si="0">SUM(B3:C3)</f>
        <v>1157575.48</v>
      </c>
      <c r="E3" s="6">
        <v>12</v>
      </c>
      <c r="F3" s="6">
        <v>84</v>
      </c>
      <c r="G3" s="20"/>
    </row>
    <row r="4" spans="1:7" ht="16.5" x14ac:dyDescent="0.3">
      <c r="A4" s="32" t="s">
        <v>5</v>
      </c>
      <c r="B4" s="13">
        <v>105368.2</v>
      </c>
      <c r="C4" s="33">
        <v>63661.82</v>
      </c>
      <c r="D4" s="28">
        <f t="shared" si="0"/>
        <v>169030.02</v>
      </c>
      <c r="E4" s="6">
        <v>0</v>
      </c>
      <c r="F4" s="6">
        <v>1</v>
      </c>
      <c r="G4" s="20"/>
    </row>
    <row r="5" spans="1:7" ht="16.5" x14ac:dyDescent="0.3">
      <c r="A5" s="32" t="s">
        <v>6</v>
      </c>
      <c r="B5" s="13">
        <v>821761.2</v>
      </c>
      <c r="C5" s="33">
        <v>205754.91</v>
      </c>
      <c r="D5" s="28">
        <f t="shared" si="0"/>
        <v>1027516.11</v>
      </c>
      <c r="E5" s="6">
        <v>19</v>
      </c>
      <c r="F5" s="6">
        <v>82</v>
      </c>
      <c r="G5" s="20"/>
    </row>
    <row r="6" spans="1:7" ht="16.5" x14ac:dyDescent="0.3">
      <c r="A6" s="32" t="s">
        <v>7</v>
      </c>
      <c r="B6" s="13">
        <v>1667697.4</v>
      </c>
      <c r="C6" s="33">
        <v>621646.12</v>
      </c>
      <c r="D6" s="28">
        <f t="shared" si="0"/>
        <v>2289343.52</v>
      </c>
      <c r="E6" s="6">
        <v>31</v>
      </c>
      <c r="F6" s="6">
        <v>188</v>
      </c>
      <c r="G6" s="20"/>
    </row>
    <row r="7" spans="1:7" ht="16.5" x14ac:dyDescent="0.3">
      <c r="A7" s="32" t="s">
        <v>8</v>
      </c>
      <c r="B7" s="13">
        <v>293071.3</v>
      </c>
      <c r="C7" s="33">
        <v>54932.99</v>
      </c>
      <c r="D7" s="28">
        <f t="shared" si="0"/>
        <v>348004.29</v>
      </c>
      <c r="E7" s="6">
        <v>0</v>
      </c>
      <c r="F7" s="6">
        <v>46</v>
      </c>
      <c r="G7" s="20"/>
    </row>
    <row r="8" spans="1:7" ht="16.5" x14ac:dyDescent="0.3">
      <c r="A8" s="32" t="s">
        <v>9</v>
      </c>
      <c r="B8" s="15">
        <v>2345307.7999999998</v>
      </c>
      <c r="C8" s="33">
        <v>1079390.96</v>
      </c>
      <c r="D8" s="28">
        <f t="shared" si="0"/>
        <v>3424698.76</v>
      </c>
      <c r="E8" s="6">
        <v>7</v>
      </c>
      <c r="F8" s="6">
        <v>58</v>
      </c>
      <c r="G8" s="20"/>
    </row>
    <row r="9" spans="1:7" ht="16.5" x14ac:dyDescent="0.3">
      <c r="A9" s="32" t="s">
        <v>10</v>
      </c>
      <c r="B9" s="13">
        <v>362317.9</v>
      </c>
      <c r="C9" s="33">
        <v>86868.99</v>
      </c>
      <c r="D9" s="28">
        <f t="shared" si="0"/>
        <v>449186.89</v>
      </c>
      <c r="E9" s="6">
        <v>0</v>
      </c>
      <c r="F9" s="6">
        <v>6</v>
      </c>
      <c r="G9" s="20"/>
    </row>
    <row r="10" spans="1:7" ht="16.5" x14ac:dyDescent="0.3">
      <c r="A10" s="32" t="s">
        <v>11</v>
      </c>
      <c r="B10" s="13">
        <v>645137.19999999995</v>
      </c>
      <c r="C10" s="33">
        <v>165537.78</v>
      </c>
      <c r="D10" s="28">
        <f t="shared" si="0"/>
        <v>810674.98</v>
      </c>
      <c r="E10" s="6">
        <v>6</v>
      </c>
      <c r="F10" s="6">
        <v>79</v>
      </c>
      <c r="G10" s="20"/>
    </row>
    <row r="11" spans="1:7" ht="16.5" x14ac:dyDescent="0.3">
      <c r="A11" s="32" t="s">
        <v>12</v>
      </c>
      <c r="B11" s="13">
        <v>1218117.3</v>
      </c>
      <c r="C11" s="33">
        <v>549753.65</v>
      </c>
      <c r="D11" s="28">
        <f t="shared" si="0"/>
        <v>1767870.9500000002</v>
      </c>
      <c r="E11" s="6">
        <v>10</v>
      </c>
      <c r="F11" s="6">
        <v>159</v>
      </c>
      <c r="G11" s="20"/>
    </row>
    <row r="12" spans="1:7" ht="16.5" x14ac:dyDescent="0.3">
      <c r="A12" s="32" t="s">
        <v>13</v>
      </c>
      <c r="B12" s="13">
        <v>685343.4</v>
      </c>
      <c r="C12" s="33">
        <v>121423.46</v>
      </c>
      <c r="D12" s="28">
        <f t="shared" si="0"/>
        <v>806766.86</v>
      </c>
      <c r="E12" s="6">
        <v>0</v>
      </c>
      <c r="F12" s="6">
        <v>0</v>
      </c>
      <c r="G12" s="20"/>
    </row>
    <row r="13" spans="1:7" ht="16.5" x14ac:dyDescent="0.3">
      <c r="A13" s="32" t="s">
        <v>14</v>
      </c>
      <c r="B13" s="13">
        <v>4096699.5</v>
      </c>
      <c r="C13" s="33">
        <v>994219.7</v>
      </c>
      <c r="D13" s="28">
        <f t="shared" si="0"/>
        <v>5090919.2</v>
      </c>
      <c r="E13" s="6">
        <v>80</v>
      </c>
      <c r="F13" s="6">
        <v>371</v>
      </c>
      <c r="G13" s="20"/>
    </row>
    <row r="14" spans="1:7" ht="16.5" x14ac:dyDescent="0.3">
      <c r="A14" s="32" t="s">
        <v>15</v>
      </c>
      <c r="B14" s="14">
        <v>0</v>
      </c>
      <c r="C14" s="28">
        <v>0</v>
      </c>
      <c r="D14" s="28">
        <f t="shared" si="0"/>
        <v>0</v>
      </c>
      <c r="E14" s="6">
        <v>0</v>
      </c>
      <c r="F14" s="6">
        <v>0</v>
      </c>
      <c r="G14" s="20"/>
    </row>
    <row r="15" spans="1:7" ht="16.5" x14ac:dyDescent="0.3">
      <c r="A15" s="32" t="s">
        <v>16</v>
      </c>
      <c r="B15" s="13">
        <v>1015484.3</v>
      </c>
      <c r="C15" s="33">
        <v>350927.17</v>
      </c>
      <c r="D15" s="28">
        <f t="shared" si="0"/>
        <v>1366411.47</v>
      </c>
      <c r="E15" s="6">
        <v>18</v>
      </c>
      <c r="F15" s="6">
        <v>113</v>
      </c>
      <c r="G15" s="20"/>
    </row>
    <row r="16" spans="1:7" ht="16.5" x14ac:dyDescent="0.3">
      <c r="A16" s="32" t="s">
        <v>17</v>
      </c>
      <c r="B16" s="13">
        <v>1542897.2</v>
      </c>
      <c r="C16" s="33">
        <v>453253.72</v>
      </c>
      <c r="D16" s="28">
        <f t="shared" si="0"/>
        <v>1996150.92</v>
      </c>
      <c r="E16" s="6">
        <v>11</v>
      </c>
      <c r="F16" s="6">
        <v>184</v>
      </c>
      <c r="G16" s="20"/>
    </row>
    <row r="17" spans="1:7" ht="16.5" x14ac:dyDescent="0.3">
      <c r="A17" s="32" t="s">
        <v>18</v>
      </c>
      <c r="B17" s="13">
        <v>2014265.2</v>
      </c>
      <c r="C17" s="33">
        <v>1219660.46</v>
      </c>
      <c r="D17" s="28">
        <f t="shared" si="0"/>
        <v>3233925.66</v>
      </c>
      <c r="E17" s="6">
        <v>15</v>
      </c>
      <c r="F17" s="6">
        <v>146</v>
      </c>
      <c r="G17" s="20"/>
    </row>
    <row r="18" spans="1:7" ht="16.5" x14ac:dyDescent="0.3">
      <c r="A18" s="32" t="s">
        <v>19</v>
      </c>
      <c r="B18" s="13">
        <v>256183.7</v>
      </c>
      <c r="C18" s="33">
        <v>76711.09</v>
      </c>
      <c r="D18" s="28">
        <f t="shared" si="0"/>
        <v>332894.79000000004</v>
      </c>
      <c r="E18" s="6">
        <v>1</v>
      </c>
      <c r="F18" s="6">
        <v>7</v>
      </c>
      <c r="G18" s="20"/>
    </row>
    <row r="19" spans="1:7" ht="16.5" x14ac:dyDescent="0.3">
      <c r="A19" s="32" t="s">
        <v>20</v>
      </c>
      <c r="B19" s="13">
        <v>65955.399999999994</v>
      </c>
      <c r="C19" s="33">
        <v>25495.98</v>
      </c>
      <c r="D19" s="28">
        <f t="shared" si="0"/>
        <v>91451.37999999999</v>
      </c>
      <c r="E19" s="6">
        <v>0</v>
      </c>
      <c r="F19" s="6">
        <v>0</v>
      </c>
      <c r="G19" s="20"/>
    </row>
    <row r="20" spans="1:7" ht="16.5" x14ac:dyDescent="0.3">
      <c r="A20" s="32" t="s">
        <v>21</v>
      </c>
      <c r="B20" s="13">
        <v>1153290</v>
      </c>
      <c r="C20" s="33">
        <v>443273.85</v>
      </c>
      <c r="D20" s="28">
        <f t="shared" si="0"/>
        <v>1596563.85</v>
      </c>
      <c r="E20" s="6">
        <v>0</v>
      </c>
      <c r="F20" s="6">
        <v>33</v>
      </c>
      <c r="G20" s="20"/>
    </row>
    <row r="21" spans="1:7" ht="16.5" x14ac:dyDescent="0.3">
      <c r="A21" s="32" t="s">
        <v>22</v>
      </c>
      <c r="B21" s="13">
        <v>760712.7</v>
      </c>
      <c r="C21" s="33">
        <v>349591.83</v>
      </c>
      <c r="D21" s="28">
        <f t="shared" si="0"/>
        <v>1110304.53</v>
      </c>
      <c r="E21" s="6">
        <v>8</v>
      </c>
      <c r="F21" s="6">
        <v>101</v>
      </c>
      <c r="G21" s="20"/>
    </row>
    <row r="22" spans="1:7" ht="16.5" x14ac:dyDescent="0.3">
      <c r="A22" s="32" t="s">
        <v>23</v>
      </c>
      <c r="B22" s="13">
        <v>1192887.7</v>
      </c>
      <c r="C22" s="33">
        <v>286782.51</v>
      </c>
      <c r="D22" s="28">
        <f t="shared" si="0"/>
        <v>1479670.21</v>
      </c>
      <c r="E22" s="6">
        <v>17</v>
      </c>
      <c r="F22" s="6">
        <v>147</v>
      </c>
      <c r="G22" s="20"/>
    </row>
    <row r="23" spans="1:7" ht="16.5" x14ac:dyDescent="0.3">
      <c r="A23" s="32" t="s">
        <v>24</v>
      </c>
      <c r="B23" s="15">
        <v>1929268.1</v>
      </c>
      <c r="C23" s="33">
        <v>420172.85</v>
      </c>
      <c r="D23" s="28">
        <f t="shared" si="0"/>
        <v>2349440.9500000002</v>
      </c>
      <c r="E23" s="6">
        <v>26</v>
      </c>
      <c r="F23" s="6">
        <v>156</v>
      </c>
      <c r="G23" s="20"/>
    </row>
    <row r="24" spans="1:7" ht="16.5" x14ac:dyDescent="0.3">
      <c r="A24" s="32" t="s">
        <v>25</v>
      </c>
      <c r="B24" s="15">
        <v>1138013</v>
      </c>
      <c r="C24" s="33">
        <v>505969</v>
      </c>
      <c r="D24" s="28">
        <f t="shared" si="0"/>
        <v>1643982</v>
      </c>
      <c r="E24" s="6">
        <v>1</v>
      </c>
      <c r="F24" s="6">
        <v>118</v>
      </c>
      <c r="G24" s="20"/>
    </row>
    <row r="25" spans="1:7" ht="16.5" x14ac:dyDescent="0.3">
      <c r="A25" s="3" t="s">
        <v>26</v>
      </c>
      <c r="B25" s="13">
        <v>218752.2</v>
      </c>
      <c r="C25" s="15">
        <v>64789.09</v>
      </c>
      <c r="D25" s="28">
        <f t="shared" si="0"/>
        <v>283541.29000000004</v>
      </c>
      <c r="E25" s="6">
        <v>0</v>
      </c>
      <c r="F25" s="6">
        <v>2</v>
      </c>
      <c r="G25" s="20"/>
    </row>
    <row r="26" spans="1:7" ht="16.5" x14ac:dyDescent="0.3">
      <c r="A26" s="3" t="s">
        <v>77</v>
      </c>
      <c r="B26" s="13">
        <v>241240</v>
      </c>
      <c r="C26" s="15">
        <v>32299.67</v>
      </c>
      <c r="D26" s="28">
        <f t="shared" si="0"/>
        <v>273539.67</v>
      </c>
      <c r="E26" s="6">
        <v>1</v>
      </c>
      <c r="F26" s="6">
        <v>30</v>
      </c>
      <c r="G26" s="20"/>
    </row>
    <row r="27" spans="1:7" ht="16.5" x14ac:dyDescent="0.3">
      <c r="A27" s="3" t="s">
        <v>27</v>
      </c>
      <c r="B27" s="13">
        <v>556797.9</v>
      </c>
      <c r="C27" s="15">
        <v>323637.45</v>
      </c>
      <c r="D27" s="28">
        <f t="shared" si="0"/>
        <v>880435.35000000009</v>
      </c>
      <c r="E27" s="6">
        <v>0</v>
      </c>
      <c r="F27" s="6">
        <v>36</v>
      </c>
      <c r="G27" s="20"/>
    </row>
    <row r="28" spans="1:7" ht="16.5" x14ac:dyDescent="0.3">
      <c r="A28" s="6" t="s">
        <v>28</v>
      </c>
      <c r="B28" s="13">
        <v>246784.1</v>
      </c>
      <c r="C28" s="15">
        <v>86473.03</v>
      </c>
      <c r="D28" s="28">
        <f t="shared" si="0"/>
        <v>333257.13</v>
      </c>
      <c r="E28" s="6">
        <v>3</v>
      </c>
      <c r="F28" s="6">
        <v>37</v>
      </c>
      <c r="G28" s="20"/>
    </row>
    <row r="29" spans="1:7" ht="16.5" x14ac:dyDescent="0.3">
      <c r="A29" s="3" t="s">
        <v>29</v>
      </c>
      <c r="B29" s="13">
        <v>1708114</v>
      </c>
      <c r="C29" s="15">
        <v>290058.23</v>
      </c>
      <c r="D29" s="28">
        <f t="shared" si="0"/>
        <v>1998172.23</v>
      </c>
      <c r="E29" s="6">
        <v>9</v>
      </c>
      <c r="F29" s="6">
        <v>127</v>
      </c>
      <c r="G29" s="20"/>
    </row>
    <row r="30" spans="1:7" ht="16.5" x14ac:dyDescent="0.3">
      <c r="A30" s="3" t="s">
        <v>30</v>
      </c>
      <c r="B30" s="13">
        <v>72059.600000000006</v>
      </c>
      <c r="C30" s="15">
        <v>10511.17</v>
      </c>
      <c r="D30" s="28">
        <f t="shared" si="0"/>
        <v>82570.77</v>
      </c>
      <c r="E30" s="6">
        <v>1</v>
      </c>
      <c r="F30" s="6">
        <v>9</v>
      </c>
      <c r="G30" s="20"/>
    </row>
    <row r="31" spans="1:7" ht="16.5" x14ac:dyDescent="0.3">
      <c r="A31" s="3" t="s">
        <v>31</v>
      </c>
      <c r="B31" s="13">
        <v>679210.9</v>
      </c>
      <c r="C31" s="15">
        <v>318620.21999999997</v>
      </c>
      <c r="D31" s="28">
        <f t="shared" si="0"/>
        <v>997831.12</v>
      </c>
      <c r="E31" s="6">
        <v>0</v>
      </c>
      <c r="F31" s="6">
        <v>15</v>
      </c>
      <c r="G31" s="20"/>
    </row>
    <row r="32" spans="1:7" ht="16.5" x14ac:dyDescent="0.3">
      <c r="A32" s="3" t="s">
        <v>32</v>
      </c>
      <c r="B32" s="13">
        <v>1565295.2</v>
      </c>
      <c r="C32" s="15">
        <v>469821.46</v>
      </c>
      <c r="D32" s="28">
        <f t="shared" si="0"/>
        <v>2035116.66</v>
      </c>
      <c r="E32" s="6">
        <v>17</v>
      </c>
      <c r="F32" s="6">
        <v>158</v>
      </c>
      <c r="G32" s="20"/>
    </row>
    <row r="33" spans="1:7" ht="16.5" x14ac:dyDescent="0.3">
      <c r="A33" s="3" t="s">
        <v>33</v>
      </c>
      <c r="B33" s="13">
        <v>14193.5</v>
      </c>
      <c r="C33" s="15">
        <v>8679.01</v>
      </c>
      <c r="D33" s="28">
        <f t="shared" si="0"/>
        <v>22872.510000000002</v>
      </c>
      <c r="E33" s="6">
        <v>0</v>
      </c>
      <c r="F33" s="6">
        <v>2</v>
      </c>
      <c r="G33" s="20"/>
    </row>
    <row r="34" spans="1:7" ht="16.5" x14ac:dyDescent="0.3">
      <c r="A34" s="3" t="s">
        <v>81</v>
      </c>
      <c r="B34" s="14">
        <v>0</v>
      </c>
      <c r="C34" s="14">
        <v>0</v>
      </c>
      <c r="D34" s="28">
        <f t="shared" si="0"/>
        <v>0</v>
      </c>
      <c r="E34" s="6">
        <v>2</v>
      </c>
      <c r="F34" s="6">
        <v>28</v>
      </c>
      <c r="G34" s="20"/>
    </row>
    <row r="35" spans="1:7" ht="16.5" x14ac:dyDescent="0.3">
      <c r="A35" s="3" t="s">
        <v>34</v>
      </c>
      <c r="B35" s="13">
        <v>278382.59999999998</v>
      </c>
      <c r="C35" s="15">
        <v>83618.41</v>
      </c>
      <c r="D35" s="28">
        <f t="shared" ref="D35:D66" si="1">SUM(B35:C35)</f>
        <v>362001.01</v>
      </c>
      <c r="E35" s="6">
        <v>0</v>
      </c>
      <c r="F35" s="6">
        <v>17</v>
      </c>
      <c r="G35" s="20"/>
    </row>
    <row r="36" spans="1:7" ht="16.5" x14ac:dyDescent="0.3">
      <c r="A36" s="3" t="s">
        <v>76</v>
      </c>
      <c r="B36" s="13">
        <v>87372.5</v>
      </c>
      <c r="C36" s="33">
        <v>703</v>
      </c>
      <c r="D36" s="28">
        <f t="shared" si="1"/>
        <v>88075.5</v>
      </c>
      <c r="E36" s="6">
        <v>0</v>
      </c>
      <c r="F36" s="6">
        <v>7</v>
      </c>
      <c r="G36" s="20"/>
    </row>
    <row r="37" spans="1:7" ht="16.5" x14ac:dyDescent="0.3">
      <c r="A37" s="3" t="s">
        <v>35</v>
      </c>
      <c r="B37" s="15">
        <v>77347.100000000006</v>
      </c>
      <c r="C37" s="33">
        <v>22839.72</v>
      </c>
      <c r="D37" s="28">
        <f t="shared" si="1"/>
        <v>100186.82</v>
      </c>
      <c r="E37" s="6">
        <v>0</v>
      </c>
      <c r="F37" s="6">
        <v>9</v>
      </c>
      <c r="G37" s="20"/>
    </row>
    <row r="38" spans="1:7" ht="16.5" x14ac:dyDescent="0.3">
      <c r="A38" s="3" t="s">
        <v>36</v>
      </c>
      <c r="B38" s="13">
        <v>890324.8</v>
      </c>
      <c r="C38" s="33">
        <v>156179.6</v>
      </c>
      <c r="D38" s="28">
        <f t="shared" si="1"/>
        <v>1046504.4</v>
      </c>
      <c r="E38" s="6">
        <v>12</v>
      </c>
      <c r="F38" s="6">
        <v>84</v>
      </c>
      <c r="G38" s="20"/>
    </row>
    <row r="39" spans="1:7" ht="16.5" x14ac:dyDescent="0.3">
      <c r="A39" s="6" t="s">
        <v>37</v>
      </c>
      <c r="B39" s="14">
        <v>0</v>
      </c>
      <c r="C39" s="28">
        <v>0</v>
      </c>
      <c r="D39" s="28">
        <f t="shared" si="1"/>
        <v>0</v>
      </c>
      <c r="E39" s="6">
        <v>0</v>
      </c>
      <c r="F39" s="6">
        <v>0</v>
      </c>
      <c r="G39" s="20"/>
    </row>
    <row r="40" spans="1:7" ht="16.5" x14ac:dyDescent="0.3">
      <c r="A40" s="3" t="s">
        <v>38</v>
      </c>
      <c r="B40" s="13">
        <v>56736.2</v>
      </c>
      <c r="C40" s="33">
        <v>15318.59</v>
      </c>
      <c r="D40" s="28">
        <f t="shared" si="1"/>
        <v>72054.789999999994</v>
      </c>
      <c r="E40" s="6">
        <v>0</v>
      </c>
      <c r="F40" s="6">
        <v>1</v>
      </c>
      <c r="G40" s="20"/>
    </row>
    <row r="41" spans="1:7" ht="16.5" x14ac:dyDescent="0.3">
      <c r="A41" s="3" t="s">
        <v>39</v>
      </c>
      <c r="B41" s="13">
        <v>2479272.1</v>
      </c>
      <c r="C41" s="33">
        <v>718962.02</v>
      </c>
      <c r="D41" s="28">
        <f t="shared" si="1"/>
        <v>3198234.12</v>
      </c>
      <c r="E41" s="6">
        <v>0</v>
      </c>
      <c r="F41" s="6">
        <v>110</v>
      </c>
      <c r="G41" s="20"/>
    </row>
    <row r="42" spans="1:7" ht="16.5" x14ac:dyDescent="0.3">
      <c r="A42" s="3" t="s">
        <v>40</v>
      </c>
      <c r="B42" s="15">
        <v>2409947.2999999998</v>
      </c>
      <c r="C42" s="33">
        <v>615600.98</v>
      </c>
      <c r="D42" s="28">
        <f t="shared" si="1"/>
        <v>3025548.28</v>
      </c>
      <c r="E42" s="6">
        <v>41</v>
      </c>
      <c r="F42" s="6">
        <v>267</v>
      </c>
      <c r="G42" s="20"/>
    </row>
    <row r="43" spans="1:7" ht="16.5" x14ac:dyDescent="0.3">
      <c r="A43" s="3" t="s">
        <v>41</v>
      </c>
      <c r="B43" s="13">
        <v>775415.8</v>
      </c>
      <c r="C43" s="33">
        <v>134153.91</v>
      </c>
      <c r="D43" s="28">
        <f t="shared" si="1"/>
        <v>909569.71000000008</v>
      </c>
      <c r="E43" s="6">
        <v>12</v>
      </c>
      <c r="F43" s="26">
        <v>110</v>
      </c>
      <c r="G43" s="20"/>
    </row>
    <row r="44" spans="1:7" ht="16.5" x14ac:dyDescent="0.3">
      <c r="A44" s="3" t="s">
        <v>42</v>
      </c>
      <c r="B44" s="13">
        <v>154419.4</v>
      </c>
      <c r="C44" s="33">
        <v>3352.34</v>
      </c>
      <c r="D44" s="28">
        <f t="shared" si="1"/>
        <v>157771.74</v>
      </c>
      <c r="E44" s="6">
        <v>0</v>
      </c>
      <c r="F44" s="6">
        <v>0</v>
      </c>
      <c r="G44" s="20"/>
    </row>
    <row r="45" spans="1:7" ht="16.5" x14ac:dyDescent="0.3">
      <c r="A45" s="3" t="s">
        <v>43</v>
      </c>
      <c r="B45" s="13">
        <v>1645183.8</v>
      </c>
      <c r="C45" s="33">
        <v>1326281.83</v>
      </c>
      <c r="D45" s="28">
        <f t="shared" si="1"/>
        <v>2971465.63</v>
      </c>
      <c r="E45" s="6">
        <v>4</v>
      </c>
      <c r="F45" s="6">
        <v>70</v>
      </c>
      <c r="G45" s="20"/>
    </row>
    <row r="46" spans="1:7" ht="16.5" x14ac:dyDescent="0.3">
      <c r="A46" s="3" t="s">
        <v>44</v>
      </c>
      <c r="B46" s="13">
        <v>1500144.1</v>
      </c>
      <c r="C46" s="33">
        <v>363809.86</v>
      </c>
      <c r="D46" s="28">
        <f t="shared" si="1"/>
        <v>1863953.96</v>
      </c>
      <c r="E46" s="6">
        <v>12</v>
      </c>
      <c r="F46" s="6">
        <v>111</v>
      </c>
      <c r="G46" s="20"/>
    </row>
    <row r="47" spans="1:7" ht="16.5" x14ac:dyDescent="0.3">
      <c r="A47" s="3" t="s">
        <v>45</v>
      </c>
      <c r="B47" s="13">
        <v>2320945.2999999998</v>
      </c>
      <c r="C47" s="33">
        <v>717202.85</v>
      </c>
      <c r="D47" s="28">
        <f t="shared" si="1"/>
        <v>3038148.15</v>
      </c>
      <c r="E47" s="6">
        <v>23</v>
      </c>
      <c r="F47" s="6">
        <v>278</v>
      </c>
      <c r="G47" s="20"/>
    </row>
    <row r="48" spans="1:7" ht="16.5" x14ac:dyDescent="0.3">
      <c r="A48" s="3" t="s">
        <v>46</v>
      </c>
      <c r="B48" s="13">
        <v>420004.3</v>
      </c>
      <c r="C48" s="33">
        <v>67841.64</v>
      </c>
      <c r="D48" s="28">
        <f t="shared" si="1"/>
        <v>487845.94</v>
      </c>
      <c r="E48" s="6">
        <v>0</v>
      </c>
      <c r="F48" s="6">
        <v>4</v>
      </c>
      <c r="G48" s="20"/>
    </row>
    <row r="49" spans="1:7" ht="16.5" x14ac:dyDescent="0.3">
      <c r="A49" s="3" t="s">
        <v>47</v>
      </c>
      <c r="B49" s="15">
        <v>1080374.3999999999</v>
      </c>
      <c r="C49" s="33">
        <v>321445.88</v>
      </c>
      <c r="D49" s="28">
        <f t="shared" si="1"/>
        <v>1401820.2799999998</v>
      </c>
      <c r="E49" s="6">
        <v>7</v>
      </c>
      <c r="F49" s="6">
        <v>92</v>
      </c>
      <c r="G49" s="20"/>
    </row>
    <row r="50" spans="1:7" ht="16.5" x14ac:dyDescent="0.3">
      <c r="A50" s="3" t="s">
        <v>48</v>
      </c>
      <c r="B50" s="13">
        <v>273087.59999999998</v>
      </c>
      <c r="C50" s="33">
        <v>54388.71</v>
      </c>
      <c r="D50" s="28">
        <f t="shared" si="1"/>
        <v>327476.31</v>
      </c>
      <c r="E50" s="6">
        <v>8</v>
      </c>
      <c r="F50" s="6">
        <v>36</v>
      </c>
      <c r="G50" s="20"/>
    </row>
    <row r="51" spans="1:7" ht="16.5" x14ac:dyDescent="0.3">
      <c r="A51" s="3" t="s">
        <v>49</v>
      </c>
      <c r="B51" s="13">
        <v>2039967.7</v>
      </c>
      <c r="C51" s="33">
        <v>861012.78</v>
      </c>
      <c r="D51" s="28">
        <f t="shared" si="1"/>
        <v>2900980.48</v>
      </c>
      <c r="E51" s="6">
        <v>32</v>
      </c>
      <c r="F51" s="6">
        <v>210</v>
      </c>
      <c r="G51" s="20"/>
    </row>
    <row r="52" spans="1:7" ht="16.5" x14ac:dyDescent="0.3">
      <c r="A52" s="3" t="s">
        <v>50</v>
      </c>
      <c r="B52" s="13">
        <v>1830389.3</v>
      </c>
      <c r="C52" s="33">
        <v>643780.01</v>
      </c>
      <c r="D52" s="28">
        <f t="shared" si="1"/>
        <v>2474169.31</v>
      </c>
      <c r="E52" s="6">
        <v>11</v>
      </c>
      <c r="F52" s="6">
        <v>224</v>
      </c>
      <c r="G52" s="20"/>
    </row>
    <row r="53" spans="1:7" ht="16.5" x14ac:dyDescent="0.3">
      <c r="A53" s="3" t="s">
        <v>51</v>
      </c>
      <c r="B53" s="15">
        <v>411845.3</v>
      </c>
      <c r="C53" s="33">
        <v>223452.16</v>
      </c>
      <c r="D53" s="28">
        <f t="shared" si="1"/>
        <v>635297.46</v>
      </c>
      <c r="E53" s="6">
        <v>3</v>
      </c>
      <c r="F53" s="6">
        <v>44</v>
      </c>
      <c r="G53" s="20"/>
    </row>
    <row r="54" spans="1:7" ht="16.5" x14ac:dyDescent="0.3">
      <c r="A54" s="3" t="s">
        <v>52</v>
      </c>
      <c r="B54" s="13">
        <v>918752.2</v>
      </c>
      <c r="C54" s="33">
        <v>393102.84</v>
      </c>
      <c r="D54" s="28">
        <f t="shared" si="1"/>
        <v>1311855.04</v>
      </c>
      <c r="E54" s="6">
        <v>11</v>
      </c>
      <c r="F54" s="6">
        <v>128</v>
      </c>
      <c r="G54" s="20"/>
    </row>
    <row r="55" spans="1:7" ht="16.5" x14ac:dyDescent="0.3">
      <c r="A55" s="3" t="s">
        <v>53</v>
      </c>
      <c r="B55" s="13">
        <v>854933.5</v>
      </c>
      <c r="C55" s="33">
        <v>683990.55</v>
      </c>
      <c r="D55" s="28">
        <f t="shared" si="1"/>
        <v>1538924.05</v>
      </c>
      <c r="E55" s="6">
        <v>11</v>
      </c>
      <c r="F55" s="6">
        <v>98</v>
      </c>
      <c r="G55" s="20"/>
    </row>
    <row r="56" spans="1:7" ht="16.5" x14ac:dyDescent="0.3">
      <c r="A56" s="3" t="s">
        <v>54</v>
      </c>
      <c r="B56" s="13">
        <v>42470</v>
      </c>
      <c r="C56" s="33">
        <v>17896</v>
      </c>
      <c r="D56" s="28">
        <f t="shared" si="1"/>
        <v>60366</v>
      </c>
      <c r="E56" s="6">
        <v>1</v>
      </c>
      <c r="F56" s="6">
        <v>10</v>
      </c>
      <c r="G56" s="20"/>
    </row>
    <row r="57" spans="1:7" ht="16.5" x14ac:dyDescent="0.3">
      <c r="A57" s="3" t="s">
        <v>55</v>
      </c>
      <c r="B57" s="13">
        <v>666761.80000000005</v>
      </c>
      <c r="C57" s="33">
        <v>381077.92</v>
      </c>
      <c r="D57" s="28">
        <f t="shared" si="1"/>
        <v>1047839.72</v>
      </c>
      <c r="E57" s="6">
        <v>16</v>
      </c>
      <c r="F57" s="6">
        <v>122</v>
      </c>
      <c r="G57" s="20"/>
    </row>
    <row r="58" spans="1:7" ht="16.5" x14ac:dyDescent="0.3">
      <c r="A58" s="3" t="s">
        <v>92</v>
      </c>
      <c r="B58" s="13">
        <v>371885.9</v>
      </c>
      <c r="C58" s="33">
        <v>90360.47</v>
      </c>
      <c r="D58" s="28">
        <f t="shared" si="1"/>
        <v>462246.37</v>
      </c>
      <c r="E58" s="6">
        <v>0</v>
      </c>
      <c r="F58" s="6">
        <v>7</v>
      </c>
      <c r="G58" s="20"/>
    </row>
    <row r="59" spans="1:7" ht="16.5" x14ac:dyDescent="0.3">
      <c r="A59" s="3" t="s">
        <v>56</v>
      </c>
      <c r="B59" s="13">
        <v>1285346.6000000001</v>
      </c>
      <c r="C59" s="33">
        <v>802399.62</v>
      </c>
      <c r="D59" s="31">
        <f t="shared" si="1"/>
        <v>2087746.2200000002</v>
      </c>
      <c r="E59" s="6">
        <v>5</v>
      </c>
      <c r="F59" s="6">
        <v>72</v>
      </c>
      <c r="G59" s="20"/>
    </row>
    <row r="60" spans="1:7" ht="16.5" x14ac:dyDescent="0.3">
      <c r="A60" s="3" t="s">
        <v>57</v>
      </c>
      <c r="B60" s="15">
        <v>603327.9</v>
      </c>
      <c r="C60" s="33">
        <v>144732.67000000001</v>
      </c>
      <c r="D60" s="28">
        <f t="shared" si="1"/>
        <v>748060.57000000007</v>
      </c>
      <c r="E60" s="6">
        <v>7</v>
      </c>
      <c r="F60" s="6">
        <v>60</v>
      </c>
      <c r="G60" s="20"/>
    </row>
    <row r="61" spans="1:7" ht="16.5" x14ac:dyDescent="0.3">
      <c r="A61" s="3" t="s">
        <v>58</v>
      </c>
      <c r="B61" s="13">
        <v>2140262.6</v>
      </c>
      <c r="C61" s="33">
        <v>358991.29</v>
      </c>
      <c r="D61" s="31">
        <f t="shared" si="1"/>
        <v>2499253.89</v>
      </c>
      <c r="E61" s="6">
        <v>15</v>
      </c>
      <c r="F61" s="6">
        <v>110</v>
      </c>
      <c r="G61" s="20"/>
    </row>
    <row r="62" spans="1:7" ht="16.5" x14ac:dyDescent="0.3">
      <c r="A62" s="3" t="s">
        <v>59</v>
      </c>
      <c r="B62" s="13">
        <v>334084.5</v>
      </c>
      <c r="C62" s="33">
        <v>92833.08</v>
      </c>
      <c r="D62" s="28">
        <f t="shared" si="1"/>
        <v>426917.58</v>
      </c>
      <c r="E62" s="6">
        <v>2</v>
      </c>
      <c r="F62" s="6">
        <v>53</v>
      </c>
      <c r="G62" s="20"/>
    </row>
    <row r="63" spans="1:7" ht="16.5" x14ac:dyDescent="0.3">
      <c r="A63" s="3" t="s">
        <v>60</v>
      </c>
      <c r="B63" s="13">
        <v>445147.5</v>
      </c>
      <c r="C63" s="33">
        <v>113670.84</v>
      </c>
      <c r="D63" s="28">
        <f t="shared" si="1"/>
        <v>558818.34</v>
      </c>
      <c r="E63" s="6">
        <v>5</v>
      </c>
      <c r="F63" s="6">
        <v>62</v>
      </c>
      <c r="G63" s="20"/>
    </row>
    <row r="64" spans="1:7" ht="16.5" x14ac:dyDescent="0.3">
      <c r="A64" s="3" t="s">
        <v>61</v>
      </c>
      <c r="B64" s="15">
        <v>154615.29999999999</v>
      </c>
      <c r="C64" s="33">
        <v>47617.41</v>
      </c>
      <c r="D64" s="28">
        <f t="shared" si="1"/>
        <v>202232.71</v>
      </c>
      <c r="E64" s="6">
        <v>0</v>
      </c>
      <c r="F64" s="6">
        <v>0</v>
      </c>
      <c r="G64" s="20"/>
    </row>
    <row r="65" spans="1:7" ht="16.5" x14ac:dyDescent="0.3">
      <c r="A65" s="3" t="s">
        <v>62</v>
      </c>
      <c r="B65" s="15">
        <v>314061.5</v>
      </c>
      <c r="C65" s="33">
        <v>91541.83</v>
      </c>
      <c r="D65" s="28">
        <f t="shared" si="1"/>
        <v>405603.33</v>
      </c>
      <c r="E65" s="6">
        <v>8</v>
      </c>
      <c r="F65" s="6">
        <v>34</v>
      </c>
      <c r="G65" s="20"/>
    </row>
    <row r="66" spans="1:7" ht="16.5" x14ac:dyDescent="0.3">
      <c r="A66" s="3" t="s">
        <v>63</v>
      </c>
      <c r="B66" s="13">
        <v>104929.1</v>
      </c>
      <c r="C66" s="33">
        <v>23339.4</v>
      </c>
      <c r="D66" s="28">
        <f t="shared" si="1"/>
        <v>128268.5</v>
      </c>
      <c r="E66" s="6">
        <v>0</v>
      </c>
      <c r="F66" s="6">
        <v>0</v>
      </c>
      <c r="G66" s="20"/>
    </row>
    <row r="67" spans="1:7" ht="16.5" x14ac:dyDescent="0.3">
      <c r="A67" s="3" t="s">
        <v>80</v>
      </c>
      <c r="B67" s="15">
        <v>30800</v>
      </c>
      <c r="C67" s="33">
        <v>3311.52</v>
      </c>
      <c r="D67" s="28">
        <f t="shared" ref="D67:D78" si="2">SUM(B67:C67)</f>
        <v>34111.519999999997</v>
      </c>
      <c r="E67" s="6">
        <v>0</v>
      </c>
      <c r="F67" s="6">
        <v>4</v>
      </c>
      <c r="G67" s="20"/>
    </row>
    <row r="68" spans="1:7" ht="16.5" x14ac:dyDescent="0.3">
      <c r="A68" s="3" t="s">
        <v>64</v>
      </c>
      <c r="B68" s="15">
        <v>54260.6</v>
      </c>
      <c r="C68" s="33">
        <v>9723.9500000000007</v>
      </c>
      <c r="D68" s="28">
        <f t="shared" si="2"/>
        <v>63984.55</v>
      </c>
      <c r="E68" s="6">
        <v>0</v>
      </c>
      <c r="F68" s="6">
        <v>0</v>
      </c>
      <c r="G68" s="20"/>
    </row>
    <row r="69" spans="1:7" ht="16.5" x14ac:dyDescent="0.3">
      <c r="A69" s="3" t="s">
        <v>65</v>
      </c>
      <c r="B69" s="13">
        <v>134882</v>
      </c>
      <c r="C69" s="33">
        <v>18746.349999999999</v>
      </c>
      <c r="D69" s="28">
        <f t="shared" si="2"/>
        <v>153628.35</v>
      </c>
      <c r="E69" s="6">
        <v>1</v>
      </c>
      <c r="F69" s="6">
        <v>17</v>
      </c>
      <c r="G69" s="20"/>
    </row>
    <row r="70" spans="1:7" ht="16.5" x14ac:dyDescent="0.3">
      <c r="A70" s="3" t="s">
        <v>66</v>
      </c>
      <c r="B70" s="13">
        <v>1640161.3</v>
      </c>
      <c r="C70" s="33">
        <v>859870.22</v>
      </c>
      <c r="D70" s="28">
        <f t="shared" si="2"/>
        <v>2500031.52</v>
      </c>
      <c r="E70" s="6">
        <v>1</v>
      </c>
      <c r="F70" s="6">
        <v>31</v>
      </c>
      <c r="G70" s="20"/>
    </row>
    <row r="71" spans="1:7" ht="16.5" x14ac:dyDescent="0.3">
      <c r="A71" s="3" t="s">
        <v>67</v>
      </c>
      <c r="B71" s="13">
        <v>198765.6</v>
      </c>
      <c r="C71" s="33">
        <v>57411.360000000001</v>
      </c>
      <c r="D71" s="28">
        <f t="shared" si="2"/>
        <v>256176.96000000002</v>
      </c>
      <c r="E71" s="6">
        <v>0</v>
      </c>
      <c r="F71" s="6">
        <v>13</v>
      </c>
      <c r="G71" s="20"/>
    </row>
    <row r="72" spans="1:7" ht="16.5" x14ac:dyDescent="0.3">
      <c r="A72" s="3" t="s">
        <v>68</v>
      </c>
      <c r="B72" s="13">
        <v>604681.30000000005</v>
      </c>
      <c r="C72" s="33">
        <v>165489.29999999999</v>
      </c>
      <c r="D72" s="28">
        <f t="shared" si="2"/>
        <v>770170.60000000009</v>
      </c>
      <c r="E72" s="6">
        <v>6</v>
      </c>
      <c r="F72" s="6">
        <v>56</v>
      </c>
      <c r="G72" s="20"/>
    </row>
    <row r="73" spans="1:7" ht="16.5" x14ac:dyDescent="0.3">
      <c r="A73" s="3" t="s">
        <v>69</v>
      </c>
      <c r="B73" s="13">
        <v>1726756.1</v>
      </c>
      <c r="C73" s="33">
        <v>535757.74</v>
      </c>
      <c r="D73" s="28">
        <f t="shared" si="2"/>
        <v>2262513.84</v>
      </c>
      <c r="E73" s="6">
        <v>11</v>
      </c>
      <c r="F73" s="6">
        <v>113</v>
      </c>
      <c r="G73" s="20"/>
    </row>
    <row r="74" spans="1:7" ht="16.5" x14ac:dyDescent="0.3">
      <c r="A74" s="3" t="s">
        <v>70</v>
      </c>
      <c r="B74" s="13">
        <v>2943890.2</v>
      </c>
      <c r="C74" s="33">
        <v>949484.98</v>
      </c>
      <c r="D74" s="28">
        <f t="shared" si="2"/>
        <v>3893375.18</v>
      </c>
      <c r="E74" s="6">
        <v>34</v>
      </c>
      <c r="F74" s="6">
        <v>328</v>
      </c>
      <c r="G74" s="20"/>
    </row>
    <row r="75" spans="1:7" ht="16.5" x14ac:dyDescent="0.3">
      <c r="A75" s="3" t="s">
        <v>71</v>
      </c>
      <c r="B75" s="13">
        <v>172693.2</v>
      </c>
      <c r="C75" s="33">
        <v>78183.679999999993</v>
      </c>
      <c r="D75" s="28">
        <f t="shared" si="2"/>
        <v>250876.88</v>
      </c>
      <c r="E75" s="6">
        <v>0</v>
      </c>
      <c r="F75" s="6">
        <v>11</v>
      </c>
      <c r="G75" s="20"/>
    </row>
    <row r="76" spans="1:7" ht="16.5" x14ac:dyDescent="0.3">
      <c r="A76" s="3" t="s">
        <v>72</v>
      </c>
      <c r="B76" s="13">
        <v>2826123.9</v>
      </c>
      <c r="C76" s="33">
        <v>565434.56000000006</v>
      </c>
      <c r="D76" s="28">
        <f t="shared" si="2"/>
        <v>3391558.46</v>
      </c>
      <c r="E76" s="6">
        <v>33</v>
      </c>
      <c r="F76" s="6">
        <v>269</v>
      </c>
      <c r="G76" s="20"/>
    </row>
    <row r="77" spans="1:7" ht="16.5" x14ac:dyDescent="0.3">
      <c r="A77" s="3" t="s">
        <v>78</v>
      </c>
      <c r="B77" s="13">
        <v>34095.5</v>
      </c>
      <c r="C77" s="33">
        <v>18244.03</v>
      </c>
      <c r="D77" s="28">
        <f t="shared" si="2"/>
        <v>52339.53</v>
      </c>
      <c r="E77" s="6">
        <v>0</v>
      </c>
      <c r="F77" s="6">
        <v>8</v>
      </c>
      <c r="G77" s="20"/>
    </row>
    <row r="78" spans="1:7" ht="16.5" x14ac:dyDescent="0.3">
      <c r="A78" s="3" t="s">
        <v>73</v>
      </c>
      <c r="B78" s="15">
        <v>811271.2</v>
      </c>
      <c r="C78" s="33">
        <v>249901.46</v>
      </c>
      <c r="D78" s="28">
        <f t="shared" si="2"/>
        <v>1061172.6599999999</v>
      </c>
      <c r="E78" s="6">
        <v>0</v>
      </c>
      <c r="F78" s="6">
        <v>0</v>
      </c>
      <c r="G78" s="20"/>
    </row>
    <row r="79" spans="1:7" ht="16.5" x14ac:dyDescent="0.3">
      <c r="A79" s="2" t="s">
        <v>74</v>
      </c>
      <c r="B79" s="14">
        <f>SUM(B3:B78)</f>
        <v>67612449.499999985</v>
      </c>
      <c r="C79" s="28">
        <f>SUM(C3:C78)</f>
        <v>23066446.309999995</v>
      </c>
      <c r="D79" s="28">
        <f>SUM(D3:D78)</f>
        <v>90678895.809999943</v>
      </c>
      <c r="E79" s="6">
        <f>SUM(E3:E78)</f>
        <v>627</v>
      </c>
      <c r="F79" s="6">
        <v>5803</v>
      </c>
      <c r="G79" s="20"/>
    </row>
  </sheetData>
  <pageMargins left="0.7" right="0.7" top="0.75" bottom="0.75" header="0.3" footer="0.3"/>
  <pageSetup orientation="portrait" r:id="rId1"/>
  <headerFooter>
    <oddHeader>&amp;CMonthly VSO Report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24C32-09FE-497C-8668-B256CD31BDB0}">
  <dimension ref="A1:I82"/>
  <sheetViews>
    <sheetView tabSelected="1" view="pageLayout" zoomScaleNormal="100" workbookViewId="0">
      <selection activeCell="C9" sqref="C9"/>
    </sheetView>
  </sheetViews>
  <sheetFormatPr defaultRowHeight="15" x14ac:dyDescent="0.25"/>
  <cols>
    <col min="1" max="1" width="28.7109375" customWidth="1"/>
    <col min="2" max="2" width="15.140625" bestFit="1" customWidth="1"/>
    <col min="3" max="3" width="13.28515625" bestFit="1" customWidth="1"/>
    <col min="4" max="4" width="14.7109375" customWidth="1"/>
    <col min="5" max="5" width="7.5703125" customWidth="1"/>
    <col min="6" max="6" width="10.28515625" customWidth="1"/>
    <col min="7" max="7" width="18.85546875" customWidth="1"/>
    <col min="8" max="8" width="12.85546875" customWidth="1"/>
    <col min="9" max="9" width="14.5703125" customWidth="1"/>
  </cols>
  <sheetData>
    <row r="1" spans="1:6" x14ac:dyDescent="0.25">
      <c r="A1" s="35" t="s">
        <v>97</v>
      </c>
      <c r="B1" s="1"/>
      <c r="C1" s="1"/>
      <c r="D1" s="1"/>
      <c r="E1" s="1"/>
      <c r="F1" s="1"/>
    </row>
    <row r="2" spans="1:6" ht="16.5" x14ac:dyDescent="0.3">
      <c r="A2" s="29" t="s">
        <v>0</v>
      </c>
      <c r="B2" s="12" t="s">
        <v>1</v>
      </c>
      <c r="C2" s="12" t="s">
        <v>2</v>
      </c>
      <c r="D2" s="12" t="s">
        <v>3</v>
      </c>
      <c r="E2" s="12" t="s">
        <v>82</v>
      </c>
      <c r="F2" s="12" t="s">
        <v>86</v>
      </c>
    </row>
    <row r="3" spans="1:6" ht="16.5" x14ac:dyDescent="0.3">
      <c r="A3" s="32" t="s">
        <v>4</v>
      </c>
      <c r="B3" s="13">
        <v>1114360.17</v>
      </c>
      <c r="C3" s="14">
        <v>324732.84000000003</v>
      </c>
      <c r="D3" s="14">
        <f t="shared" ref="D3:D34" si="0">SUM(B3:C3)</f>
        <v>1439093.01</v>
      </c>
      <c r="E3" s="6">
        <v>11</v>
      </c>
      <c r="F3" s="6">
        <v>95</v>
      </c>
    </row>
    <row r="4" spans="1:6" ht="16.5" x14ac:dyDescent="0.3">
      <c r="A4" s="32" t="s">
        <v>5</v>
      </c>
      <c r="B4" s="39">
        <v>115905.02</v>
      </c>
      <c r="C4" s="15">
        <v>63661.82</v>
      </c>
      <c r="D4" s="14">
        <f t="shared" si="0"/>
        <v>179566.84</v>
      </c>
      <c r="E4" s="6">
        <v>0</v>
      </c>
      <c r="F4" s="6">
        <v>1</v>
      </c>
    </row>
    <row r="5" spans="1:6" ht="16.5" x14ac:dyDescent="0.3">
      <c r="A5" s="32" t="s">
        <v>6</v>
      </c>
      <c r="B5" s="13">
        <v>1075451.6299999999</v>
      </c>
      <c r="C5" s="15">
        <v>241937.77</v>
      </c>
      <c r="D5" s="14">
        <f t="shared" si="0"/>
        <v>1317389.3999999999</v>
      </c>
      <c r="E5" s="6">
        <v>8</v>
      </c>
      <c r="F5" s="6">
        <v>90</v>
      </c>
    </row>
    <row r="6" spans="1:6" ht="16.5" x14ac:dyDescent="0.3">
      <c r="A6" s="32" t="s">
        <v>7</v>
      </c>
      <c r="B6" s="13">
        <v>2244022.2200000002</v>
      </c>
      <c r="C6" s="15">
        <v>676964.68</v>
      </c>
      <c r="D6" s="14">
        <f t="shared" si="0"/>
        <v>2920986.9000000004</v>
      </c>
      <c r="E6" s="6">
        <v>29</v>
      </c>
      <c r="F6" s="6">
        <v>217</v>
      </c>
    </row>
    <row r="7" spans="1:6" ht="16.5" x14ac:dyDescent="0.3">
      <c r="A7" s="32" t="s">
        <v>8</v>
      </c>
      <c r="B7" s="13">
        <v>425000.07</v>
      </c>
      <c r="C7" s="15">
        <v>60805.59</v>
      </c>
      <c r="D7" s="14">
        <f t="shared" si="0"/>
        <v>485805.66000000003</v>
      </c>
      <c r="E7" s="6">
        <v>0</v>
      </c>
      <c r="F7" s="6">
        <v>46</v>
      </c>
    </row>
    <row r="8" spans="1:6" ht="16.5" x14ac:dyDescent="0.3">
      <c r="A8" s="32" t="s">
        <v>9</v>
      </c>
      <c r="B8" s="13">
        <v>3137966.37</v>
      </c>
      <c r="C8" s="15">
        <v>1188113.1200000001</v>
      </c>
      <c r="D8" s="14">
        <f t="shared" si="0"/>
        <v>4326079.49</v>
      </c>
      <c r="E8" s="6">
        <v>3</v>
      </c>
      <c r="F8" s="6">
        <v>61</v>
      </c>
    </row>
    <row r="9" spans="1:6" ht="16.5" x14ac:dyDescent="0.3">
      <c r="A9" s="32" t="s">
        <v>10</v>
      </c>
      <c r="B9" s="13">
        <v>544442.91</v>
      </c>
      <c r="C9" s="15">
        <v>90926.52</v>
      </c>
      <c r="D9" s="14">
        <f t="shared" si="0"/>
        <v>635369.43000000005</v>
      </c>
      <c r="E9" s="6">
        <v>0</v>
      </c>
      <c r="F9" s="6">
        <v>6</v>
      </c>
    </row>
    <row r="10" spans="1:6" ht="16.5" x14ac:dyDescent="0.3">
      <c r="A10" s="32" t="s">
        <v>11</v>
      </c>
      <c r="B10" s="13">
        <v>898693.73</v>
      </c>
      <c r="C10" s="15">
        <v>186394.71</v>
      </c>
      <c r="D10" s="14">
        <f t="shared" si="0"/>
        <v>1085088.44</v>
      </c>
      <c r="E10" s="6">
        <v>7</v>
      </c>
      <c r="F10" s="6">
        <v>86</v>
      </c>
    </row>
    <row r="11" spans="1:6" ht="16.5" x14ac:dyDescent="0.3">
      <c r="A11" s="32" t="s">
        <v>12</v>
      </c>
      <c r="B11" s="13">
        <v>1777103.68</v>
      </c>
      <c r="C11" s="15">
        <v>597304.26</v>
      </c>
      <c r="D11" s="14">
        <f t="shared" si="0"/>
        <v>2374407.94</v>
      </c>
      <c r="E11" s="6">
        <v>11</v>
      </c>
      <c r="F11" s="6">
        <v>170</v>
      </c>
    </row>
    <row r="12" spans="1:6" ht="16.5" x14ac:dyDescent="0.3">
      <c r="A12" s="32" t="s">
        <v>13</v>
      </c>
      <c r="B12" s="13">
        <v>838905.32</v>
      </c>
      <c r="C12" s="15">
        <v>133396.71</v>
      </c>
      <c r="D12" s="14">
        <f t="shared" si="0"/>
        <v>972302.02999999991</v>
      </c>
      <c r="E12" s="6">
        <v>0</v>
      </c>
      <c r="F12" s="6">
        <v>0</v>
      </c>
    </row>
    <row r="13" spans="1:6" ht="16.5" x14ac:dyDescent="0.3">
      <c r="A13" s="32" t="s">
        <v>14</v>
      </c>
      <c r="B13" s="13">
        <v>5178033.96</v>
      </c>
      <c r="C13" s="15">
        <v>1138531.1399999999</v>
      </c>
      <c r="D13" s="14">
        <f t="shared" si="0"/>
        <v>6316565.0999999996</v>
      </c>
      <c r="E13" s="6">
        <v>70</v>
      </c>
      <c r="F13" s="6">
        <v>441</v>
      </c>
    </row>
    <row r="14" spans="1:6" ht="16.5" x14ac:dyDescent="0.3">
      <c r="A14" s="32" t="s">
        <v>15</v>
      </c>
      <c r="B14" s="39">
        <v>0</v>
      </c>
      <c r="C14" s="14">
        <v>0</v>
      </c>
      <c r="D14" s="14">
        <f t="shared" si="0"/>
        <v>0</v>
      </c>
      <c r="E14" s="6">
        <v>0</v>
      </c>
      <c r="F14" s="6">
        <v>0</v>
      </c>
    </row>
    <row r="15" spans="1:6" ht="16.5" x14ac:dyDescent="0.3">
      <c r="A15" s="32" t="s">
        <v>16</v>
      </c>
      <c r="B15" s="13">
        <v>1272390.46</v>
      </c>
      <c r="C15" s="15">
        <v>383334.01</v>
      </c>
      <c r="D15" s="14">
        <f t="shared" si="0"/>
        <v>1655724.47</v>
      </c>
      <c r="E15" s="6">
        <v>8</v>
      </c>
      <c r="F15" s="6">
        <v>121</v>
      </c>
    </row>
    <row r="16" spans="1:6" ht="16.5" x14ac:dyDescent="0.3">
      <c r="A16" s="32" t="s">
        <v>17</v>
      </c>
      <c r="B16" s="39">
        <v>2050851.88</v>
      </c>
      <c r="C16" s="15">
        <v>574222.09</v>
      </c>
      <c r="D16" s="14">
        <f t="shared" si="0"/>
        <v>2625073.9699999997</v>
      </c>
      <c r="E16" s="6">
        <v>6</v>
      </c>
      <c r="F16" s="6">
        <v>190</v>
      </c>
    </row>
    <row r="17" spans="1:6" ht="16.5" x14ac:dyDescent="0.3">
      <c r="A17" s="32" t="s">
        <v>18</v>
      </c>
      <c r="B17" s="13">
        <v>2725602.99</v>
      </c>
      <c r="C17" s="15">
        <v>1464049.68</v>
      </c>
      <c r="D17" s="14">
        <f t="shared" si="0"/>
        <v>4189652.67</v>
      </c>
      <c r="E17" s="6">
        <v>22</v>
      </c>
      <c r="F17" s="6">
        <v>168</v>
      </c>
    </row>
    <row r="18" spans="1:6" ht="16.5" x14ac:dyDescent="0.3">
      <c r="A18" s="32" t="s">
        <v>19</v>
      </c>
      <c r="B18" s="39">
        <v>344547.5</v>
      </c>
      <c r="C18" s="15">
        <v>78506.14</v>
      </c>
      <c r="D18" s="14">
        <f t="shared" si="0"/>
        <v>423053.64</v>
      </c>
      <c r="E18" s="6">
        <v>1</v>
      </c>
      <c r="F18" s="6">
        <v>8</v>
      </c>
    </row>
    <row r="19" spans="1:6" ht="16.5" x14ac:dyDescent="0.3">
      <c r="A19" s="32" t="s">
        <v>20</v>
      </c>
      <c r="B19" s="13">
        <v>72550.94</v>
      </c>
      <c r="C19" s="15">
        <v>25495.98</v>
      </c>
      <c r="D19" s="14">
        <f t="shared" si="0"/>
        <v>98046.92</v>
      </c>
      <c r="E19" s="6">
        <v>0</v>
      </c>
      <c r="F19" s="6">
        <v>0</v>
      </c>
    </row>
    <row r="20" spans="1:6" ht="16.5" x14ac:dyDescent="0.3">
      <c r="A20" s="32" t="s">
        <v>21</v>
      </c>
      <c r="B20" s="13">
        <v>1710361.07</v>
      </c>
      <c r="C20" s="15">
        <v>494954.49</v>
      </c>
      <c r="D20" s="14">
        <f t="shared" si="0"/>
        <v>2205315.56</v>
      </c>
      <c r="E20" s="6">
        <v>0</v>
      </c>
      <c r="F20" s="6">
        <v>33</v>
      </c>
    </row>
    <row r="21" spans="1:6" ht="16.5" x14ac:dyDescent="0.3">
      <c r="A21" s="32" t="s">
        <v>22</v>
      </c>
      <c r="B21" s="13">
        <v>1012840.07</v>
      </c>
      <c r="C21" s="15">
        <v>369374.31</v>
      </c>
      <c r="D21" s="14">
        <f t="shared" si="0"/>
        <v>1382214.38</v>
      </c>
      <c r="E21" s="6">
        <v>7</v>
      </c>
      <c r="F21" s="6">
        <v>108</v>
      </c>
    </row>
    <row r="22" spans="1:6" ht="16.5" x14ac:dyDescent="0.3">
      <c r="A22" s="32" t="s">
        <v>23</v>
      </c>
      <c r="B22" s="13">
        <v>1566100.8</v>
      </c>
      <c r="C22" s="15">
        <v>303239.07</v>
      </c>
      <c r="D22" s="14">
        <f t="shared" si="0"/>
        <v>1869339.87</v>
      </c>
      <c r="E22" s="6">
        <v>3</v>
      </c>
      <c r="F22" s="6">
        <v>150</v>
      </c>
    </row>
    <row r="23" spans="1:6" ht="16.5" x14ac:dyDescent="0.3">
      <c r="A23" s="32" t="s">
        <v>24</v>
      </c>
      <c r="B23" s="13">
        <v>2322404.48</v>
      </c>
      <c r="C23" s="15">
        <v>422403.84000000003</v>
      </c>
      <c r="D23" s="14">
        <f t="shared" si="0"/>
        <v>2744808.32</v>
      </c>
      <c r="E23" s="6">
        <v>19</v>
      </c>
      <c r="F23" s="6">
        <v>175</v>
      </c>
    </row>
    <row r="24" spans="1:6" ht="16.5" x14ac:dyDescent="0.3">
      <c r="A24" s="32" t="s">
        <v>25</v>
      </c>
      <c r="B24" s="13">
        <v>1739145.21</v>
      </c>
      <c r="C24" s="15">
        <v>558637.31999999995</v>
      </c>
      <c r="D24" s="14">
        <f t="shared" si="0"/>
        <v>2297782.5299999998</v>
      </c>
      <c r="E24" s="6">
        <v>5</v>
      </c>
      <c r="F24" s="6">
        <v>123</v>
      </c>
    </row>
    <row r="25" spans="1:6" ht="16.5" x14ac:dyDescent="0.3">
      <c r="A25" s="32" t="s">
        <v>26</v>
      </c>
      <c r="B25" s="13">
        <v>253563.42</v>
      </c>
      <c r="C25" s="15">
        <v>72952.09</v>
      </c>
      <c r="D25" s="14">
        <f t="shared" si="0"/>
        <v>326515.51</v>
      </c>
      <c r="E25" s="6">
        <v>0</v>
      </c>
      <c r="F25" s="6">
        <v>2</v>
      </c>
    </row>
    <row r="26" spans="1:6" ht="16.5" x14ac:dyDescent="0.3">
      <c r="A26" s="32" t="s">
        <v>77</v>
      </c>
      <c r="B26" s="39">
        <v>265364</v>
      </c>
      <c r="C26" s="15">
        <v>32299.67</v>
      </c>
      <c r="D26" s="14">
        <f t="shared" si="0"/>
        <v>297663.67</v>
      </c>
      <c r="E26" s="6">
        <v>0</v>
      </c>
      <c r="F26" s="6">
        <v>30</v>
      </c>
    </row>
    <row r="27" spans="1:6" ht="16.5" x14ac:dyDescent="0.3">
      <c r="A27" s="32" t="s">
        <v>27</v>
      </c>
      <c r="B27" s="13">
        <v>726374</v>
      </c>
      <c r="C27" s="15">
        <v>389703.9</v>
      </c>
      <c r="D27" s="14">
        <f t="shared" si="0"/>
        <v>1116077.8999999999</v>
      </c>
      <c r="E27" s="6">
        <v>0</v>
      </c>
      <c r="F27" s="6">
        <v>36</v>
      </c>
    </row>
    <row r="28" spans="1:6" ht="16.5" x14ac:dyDescent="0.3">
      <c r="A28" s="36" t="s">
        <v>28</v>
      </c>
      <c r="B28" s="13">
        <v>345095.41</v>
      </c>
      <c r="C28" s="15">
        <v>92277.14</v>
      </c>
      <c r="D28" s="14">
        <f t="shared" si="0"/>
        <v>437372.55</v>
      </c>
      <c r="E28" s="6">
        <v>5</v>
      </c>
      <c r="F28" s="6">
        <v>42</v>
      </c>
    </row>
    <row r="29" spans="1:6" ht="16.5" x14ac:dyDescent="0.3">
      <c r="A29" s="32" t="s">
        <v>29</v>
      </c>
      <c r="B29" s="13">
        <v>2087719.04</v>
      </c>
      <c r="C29" s="15">
        <v>322403.43</v>
      </c>
      <c r="D29" s="14">
        <f t="shared" si="0"/>
        <v>2410122.4700000002</v>
      </c>
      <c r="E29" s="6">
        <v>20</v>
      </c>
      <c r="F29" s="6">
        <v>147</v>
      </c>
    </row>
    <row r="30" spans="1:6" ht="16.5" x14ac:dyDescent="0.3">
      <c r="A30" s="32" t="s">
        <v>30</v>
      </c>
      <c r="B30" s="13">
        <v>84138.559999999998</v>
      </c>
      <c r="C30" s="15">
        <v>14654.18</v>
      </c>
      <c r="D30" s="14">
        <f t="shared" si="0"/>
        <v>98792.739999999991</v>
      </c>
      <c r="E30" s="6">
        <v>0</v>
      </c>
      <c r="F30" s="6">
        <v>9</v>
      </c>
    </row>
    <row r="31" spans="1:6" ht="16.5" x14ac:dyDescent="0.3">
      <c r="A31" s="32" t="s">
        <v>31</v>
      </c>
      <c r="B31" s="14">
        <v>827075.15</v>
      </c>
      <c r="C31" s="15">
        <v>357050.7</v>
      </c>
      <c r="D31" s="14">
        <f t="shared" si="0"/>
        <v>1184125.8500000001</v>
      </c>
      <c r="E31" s="6">
        <v>1</v>
      </c>
      <c r="F31" s="6">
        <v>16</v>
      </c>
    </row>
    <row r="32" spans="1:6" ht="16.5" x14ac:dyDescent="0.3">
      <c r="A32" s="32" t="s">
        <v>32</v>
      </c>
      <c r="B32" s="13">
        <v>1848429.99</v>
      </c>
      <c r="C32" s="15">
        <v>478281.86</v>
      </c>
      <c r="D32" s="14">
        <f t="shared" si="0"/>
        <v>2326711.85</v>
      </c>
      <c r="E32" s="6">
        <v>9</v>
      </c>
      <c r="F32" s="6">
        <v>167</v>
      </c>
    </row>
    <row r="33" spans="1:6" ht="16.5" x14ac:dyDescent="0.3">
      <c r="A33" s="32" t="s">
        <v>33</v>
      </c>
      <c r="B33" s="39">
        <v>71408.7</v>
      </c>
      <c r="C33" s="15">
        <v>8679.01</v>
      </c>
      <c r="D33" s="14">
        <f t="shared" si="0"/>
        <v>80087.709999999992</v>
      </c>
      <c r="E33" s="6">
        <v>0</v>
      </c>
      <c r="F33" s="6">
        <v>2</v>
      </c>
    </row>
    <row r="34" spans="1:6" ht="16.5" x14ac:dyDescent="0.3">
      <c r="A34" s="32" t="s">
        <v>81</v>
      </c>
      <c r="B34" s="39">
        <v>0</v>
      </c>
      <c r="C34" s="14">
        <v>0</v>
      </c>
      <c r="D34" s="14">
        <f t="shared" si="0"/>
        <v>0</v>
      </c>
      <c r="E34" s="6">
        <v>1</v>
      </c>
      <c r="F34" s="6">
        <v>29</v>
      </c>
    </row>
    <row r="35" spans="1:6" ht="16.5" x14ac:dyDescent="0.3">
      <c r="A35" s="32" t="s">
        <v>34</v>
      </c>
      <c r="B35" s="13">
        <v>469395.74</v>
      </c>
      <c r="C35" s="15">
        <v>105892.39</v>
      </c>
      <c r="D35" s="14">
        <f t="shared" ref="D35:D66" si="1">SUM(B35:C35)</f>
        <v>575288.13</v>
      </c>
      <c r="E35" s="6">
        <v>0</v>
      </c>
      <c r="F35" s="6">
        <v>17</v>
      </c>
    </row>
    <row r="36" spans="1:6" ht="16.5" x14ac:dyDescent="0.3">
      <c r="A36" s="32" t="s">
        <v>76</v>
      </c>
      <c r="B36" s="13">
        <v>96109.75</v>
      </c>
      <c r="C36" s="15">
        <v>703</v>
      </c>
      <c r="D36" s="14">
        <f t="shared" si="1"/>
        <v>96812.75</v>
      </c>
      <c r="E36" s="6">
        <v>0</v>
      </c>
      <c r="F36" s="6">
        <v>7</v>
      </c>
    </row>
    <row r="37" spans="1:6" ht="16.5" x14ac:dyDescent="0.3">
      <c r="A37" s="32" t="s">
        <v>35</v>
      </c>
      <c r="B37" s="13">
        <v>94364.05</v>
      </c>
      <c r="C37" s="15">
        <v>33737.47</v>
      </c>
      <c r="D37" s="14">
        <f t="shared" si="1"/>
        <v>128101.52</v>
      </c>
      <c r="E37" s="6">
        <v>0</v>
      </c>
      <c r="F37" s="6">
        <v>9</v>
      </c>
    </row>
    <row r="38" spans="1:6" ht="16.5" x14ac:dyDescent="0.3">
      <c r="A38" s="32" t="s">
        <v>36</v>
      </c>
      <c r="B38" s="13">
        <v>1126993.67</v>
      </c>
      <c r="C38" s="15">
        <v>185543.9</v>
      </c>
      <c r="D38" s="14">
        <f t="shared" si="1"/>
        <v>1312537.5699999998</v>
      </c>
      <c r="E38" s="6">
        <v>5</v>
      </c>
      <c r="F38" s="6">
        <v>89</v>
      </c>
    </row>
    <row r="39" spans="1:6" ht="16.5" x14ac:dyDescent="0.3">
      <c r="A39" s="36" t="s">
        <v>37</v>
      </c>
      <c r="B39" s="39">
        <v>0</v>
      </c>
      <c r="C39" s="14">
        <v>0</v>
      </c>
      <c r="D39" s="14">
        <f t="shared" si="1"/>
        <v>0</v>
      </c>
      <c r="E39" s="6">
        <v>0</v>
      </c>
      <c r="F39" s="6">
        <v>0</v>
      </c>
    </row>
    <row r="40" spans="1:6" ht="16.5" x14ac:dyDescent="0.3">
      <c r="A40" s="32" t="s">
        <v>38</v>
      </c>
      <c r="B40" s="39">
        <v>62409.82</v>
      </c>
      <c r="C40" s="15">
        <v>15318.59</v>
      </c>
      <c r="D40" s="14">
        <f t="shared" si="1"/>
        <v>77728.41</v>
      </c>
      <c r="E40" s="6">
        <v>0</v>
      </c>
      <c r="F40" s="6">
        <v>1</v>
      </c>
    </row>
    <row r="41" spans="1:6" ht="16.5" x14ac:dyDescent="0.3">
      <c r="A41" s="32" t="s">
        <v>39</v>
      </c>
      <c r="B41" s="13">
        <v>2979235.82</v>
      </c>
      <c r="C41" s="15">
        <v>767643.99</v>
      </c>
      <c r="D41" s="14">
        <f t="shared" si="1"/>
        <v>3746879.8099999996</v>
      </c>
      <c r="E41" s="6">
        <v>1</v>
      </c>
      <c r="F41" s="6">
        <v>111</v>
      </c>
    </row>
    <row r="42" spans="1:6" ht="16.5" x14ac:dyDescent="0.3">
      <c r="A42" s="32" t="s">
        <v>40</v>
      </c>
      <c r="B42" s="13">
        <v>3020097.85</v>
      </c>
      <c r="C42" s="15">
        <v>727380.04</v>
      </c>
      <c r="D42" s="14">
        <f t="shared" si="1"/>
        <v>3747477.89</v>
      </c>
      <c r="E42" s="6">
        <v>27</v>
      </c>
      <c r="F42" s="6">
        <v>294</v>
      </c>
    </row>
    <row r="43" spans="1:6" ht="16.5" x14ac:dyDescent="0.3">
      <c r="A43" s="32" t="s">
        <v>41</v>
      </c>
      <c r="B43" s="13">
        <v>1014831.84</v>
      </c>
      <c r="C43" s="15">
        <v>212700.68</v>
      </c>
      <c r="D43" s="14">
        <f t="shared" si="1"/>
        <v>1227532.52</v>
      </c>
      <c r="E43" s="6">
        <v>9</v>
      </c>
      <c r="F43" s="26">
        <v>119</v>
      </c>
    </row>
    <row r="44" spans="1:6" ht="16.5" x14ac:dyDescent="0.3">
      <c r="A44" s="32" t="s">
        <v>42</v>
      </c>
      <c r="B44" s="13">
        <v>169861.34</v>
      </c>
      <c r="C44" s="15">
        <v>5918.57</v>
      </c>
      <c r="D44" s="14">
        <f t="shared" si="1"/>
        <v>175779.91</v>
      </c>
      <c r="E44" s="6">
        <v>0</v>
      </c>
      <c r="F44" s="6">
        <v>0</v>
      </c>
    </row>
    <row r="45" spans="1:6" ht="16.5" x14ac:dyDescent="0.3">
      <c r="A45" s="32" t="s">
        <v>43</v>
      </c>
      <c r="B45" s="13">
        <v>2071743.3</v>
      </c>
      <c r="C45" s="15">
        <v>1384600.18</v>
      </c>
      <c r="D45" s="14">
        <f t="shared" si="1"/>
        <v>3456343.48</v>
      </c>
      <c r="E45" s="6">
        <v>2</v>
      </c>
      <c r="F45" s="6">
        <v>72</v>
      </c>
    </row>
    <row r="46" spans="1:6" ht="16.5" x14ac:dyDescent="0.3">
      <c r="A46" s="32" t="s">
        <v>44</v>
      </c>
      <c r="B46" s="13">
        <v>2143441.52</v>
      </c>
      <c r="C46" s="15">
        <v>419956.91</v>
      </c>
      <c r="D46" s="14">
        <f t="shared" si="1"/>
        <v>2563398.4300000002</v>
      </c>
      <c r="E46" s="6">
        <v>19</v>
      </c>
      <c r="F46" s="6">
        <v>130</v>
      </c>
    </row>
    <row r="47" spans="1:6" ht="16.5" x14ac:dyDescent="0.3">
      <c r="A47" s="32" t="s">
        <v>45</v>
      </c>
      <c r="B47" s="39">
        <v>2832651.03</v>
      </c>
      <c r="C47" s="15">
        <v>756651.26</v>
      </c>
      <c r="D47" s="14">
        <f t="shared" si="1"/>
        <v>3589302.29</v>
      </c>
      <c r="E47" s="6">
        <v>16</v>
      </c>
      <c r="F47" s="6">
        <v>294</v>
      </c>
    </row>
    <row r="48" spans="1:6" ht="16.5" x14ac:dyDescent="0.3">
      <c r="A48" s="32" t="s">
        <v>46</v>
      </c>
      <c r="B48" s="13">
        <v>524350.42000000004</v>
      </c>
      <c r="C48" s="15">
        <v>68110.94</v>
      </c>
      <c r="D48" s="14">
        <f t="shared" si="1"/>
        <v>592461.3600000001</v>
      </c>
      <c r="E48" s="6">
        <v>2</v>
      </c>
      <c r="F48" s="6">
        <v>6</v>
      </c>
    </row>
    <row r="49" spans="1:6" ht="16.5" x14ac:dyDescent="0.3">
      <c r="A49" s="32" t="s">
        <v>47</v>
      </c>
      <c r="B49" s="39">
        <v>1470285.74</v>
      </c>
      <c r="C49" s="15">
        <v>357765.86</v>
      </c>
      <c r="D49" s="14">
        <f t="shared" si="1"/>
        <v>1828051.6</v>
      </c>
      <c r="E49" s="6">
        <v>6</v>
      </c>
      <c r="F49" s="6">
        <v>98</v>
      </c>
    </row>
    <row r="50" spans="1:6" ht="16.5" x14ac:dyDescent="0.3">
      <c r="A50" s="32" t="s">
        <v>48</v>
      </c>
      <c r="B50" s="13">
        <v>481649.41</v>
      </c>
      <c r="C50" s="15">
        <v>70251.83</v>
      </c>
      <c r="D50" s="14">
        <f t="shared" si="1"/>
        <v>551901.24</v>
      </c>
      <c r="E50" s="6">
        <v>5</v>
      </c>
      <c r="F50" s="6">
        <v>41</v>
      </c>
    </row>
    <row r="51" spans="1:6" ht="16.5" x14ac:dyDescent="0.3">
      <c r="A51" s="32" t="s">
        <v>49</v>
      </c>
      <c r="B51" s="39">
        <v>2688934.93</v>
      </c>
      <c r="C51" s="15">
        <v>880265.32</v>
      </c>
      <c r="D51" s="14">
        <f t="shared" si="1"/>
        <v>3569200.25</v>
      </c>
      <c r="E51" s="6">
        <v>28</v>
      </c>
      <c r="F51" s="6">
        <v>238</v>
      </c>
    </row>
    <row r="52" spans="1:6" ht="16.5" x14ac:dyDescent="0.3">
      <c r="A52" s="32" t="s">
        <v>50</v>
      </c>
      <c r="B52" s="13">
        <v>2345382.8199999998</v>
      </c>
      <c r="C52" s="15">
        <v>840093.98</v>
      </c>
      <c r="D52" s="14">
        <f t="shared" si="1"/>
        <v>3185476.8</v>
      </c>
      <c r="E52" s="6">
        <v>13</v>
      </c>
      <c r="F52" s="6">
        <v>237</v>
      </c>
    </row>
    <row r="53" spans="1:6" ht="16.5" x14ac:dyDescent="0.3">
      <c r="A53" s="32" t="s">
        <v>51</v>
      </c>
      <c r="B53" s="13">
        <v>508871.44</v>
      </c>
      <c r="C53" s="15">
        <v>236656.34</v>
      </c>
      <c r="D53" s="14">
        <f t="shared" si="1"/>
        <v>745527.78</v>
      </c>
      <c r="E53" s="6">
        <v>7</v>
      </c>
      <c r="F53" s="6">
        <v>51</v>
      </c>
    </row>
    <row r="54" spans="1:6" ht="16.5" x14ac:dyDescent="0.3">
      <c r="A54" s="32" t="s">
        <v>52</v>
      </c>
      <c r="B54" s="13">
        <v>1216212.47</v>
      </c>
      <c r="C54" s="15">
        <v>434685.17</v>
      </c>
      <c r="D54" s="14">
        <f t="shared" si="1"/>
        <v>1650897.64</v>
      </c>
      <c r="E54" s="6">
        <v>6</v>
      </c>
      <c r="F54" s="6">
        <v>134</v>
      </c>
    </row>
    <row r="55" spans="1:6" ht="16.5" x14ac:dyDescent="0.3">
      <c r="A55" s="32" t="s">
        <v>53</v>
      </c>
      <c r="B55" s="13">
        <v>1364880.77</v>
      </c>
      <c r="C55" s="15">
        <v>740784.5</v>
      </c>
      <c r="D55" s="14">
        <f t="shared" si="1"/>
        <v>2105665.27</v>
      </c>
      <c r="E55" s="6">
        <v>19</v>
      </c>
      <c r="F55" s="6">
        <v>117</v>
      </c>
    </row>
    <row r="56" spans="1:6" ht="16.5" x14ac:dyDescent="0.3">
      <c r="A56" s="32" t="s">
        <v>54</v>
      </c>
      <c r="B56" s="39">
        <v>49852</v>
      </c>
      <c r="C56" s="15">
        <v>17896</v>
      </c>
      <c r="D56" s="14">
        <f t="shared" si="1"/>
        <v>67748</v>
      </c>
      <c r="E56" s="6">
        <v>5</v>
      </c>
      <c r="F56" s="6">
        <v>15</v>
      </c>
    </row>
    <row r="57" spans="1:6" ht="16.5" x14ac:dyDescent="0.3">
      <c r="A57" s="32" t="s">
        <v>55</v>
      </c>
      <c r="B57" s="13">
        <v>958788.05</v>
      </c>
      <c r="C57" s="15">
        <v>435070.3</v>
      </c>
      <c r="D57" s="14">
        <f t="shared" si="1"/>
        <v>1393858.35</v>
      </c>
      <c r="E57" s="6">
        <v>8</v>
      </c>
      <c r="F57" s="6">
        <v>130</v>
      </c>
    </row>
    <row r="58" spans="1:6" ht="16.5" x14ac:dyDescent="0.3">
      <c r="A58" s="32" t="s">
        <v>92</v>
      </c>
      <c r="B58" s="13">
        <v>504156.18</v>
      </c>
      <c r="C58" s="15">
        <v>103919.49</v>
      </c>
      <c r="D58" s="14">
        <f t="shared" si="1"/>
        <v>608075.67000000004</v>
      </c>
      <c r="E58" s="6">
        <v>1</v>
      </c>
      <c r="F58" s="6">
        <v>8</v>
      </c>
    </row>
    <row r="59" spans="1:6" ht="16.5" x14ac:dyDescent="0.3">
      <c r="A59" s="32" t="s">
        <v>56</v>
      </c>
      <c r="B59" s="13">
        <v>1711772.92</v>
      </c>
      <c r="C59" s="15">
        <v>837507.77</v>
      </c>
      <c r="D59" s="14">
        <f t="shared" si="1"/>
        <v>2549280.69</v>
      </c>
      <c r="E59" s="6">
        <v>10</v>
      </c>
      <c r="F59" s="6">
        <v>82</v>
      </c>
    </row>
    <row r="60" spans="1:6" ht="16.5" x14ac:dyDescent="0.3">
      <c r="A60" s="32" t="s">
        <v>57</v>
      </c>
      <c r="B60" s="13">
        <v>742402.87</v>
      </c>
      <c r="C60" s="15">
        <v>178613.41</v>
      </c>
      <c r="D60" s="14">
        <f t="shared" si="1"/>
        <v>921016.28</v>
      </c>
      <c r="E60" s="6">
        <v>2</v>
      </c>
      <c r="F60" s="6">
        <v>62</v>
      </c>
    </row>
    <row r="61" spans="1:6" ht="16.5" x14ac:dyDescent="0.3">
      <c r="A61" s="32" t="s">
        <v>58</v>
      </c>
      <c r="B61" s="13">
        <v>2493399.15</v>
      </c>
      <c r="C61" s="15">
        <v>425484.08</v>
      </c>
      <c r="D61" s="14">
        <f t="shared" si="1"/>
        <v>2918883.23</v>
      </c>
      <c r="E61" s="6">
        <v>22</v>
      </c>
      <c r="F61" s="6">
        <v>132</v>
      </c>
    </row>
    <row r="62" spans="1:6" ht="16.5" x14ac:dyDescent="0.3">
      <c r="A62" s="32" t="s">
        <v>59</v>
      </c>
      <c r="B62" s="13">
        <v>446880.28</v>
      </c>
      <c r="C62" s="15">
        <v>97310.52</v>
      </c>
      <c r="D62" s="14">
        <f t="shared" si="1"/>
        <v>544190.80000000005</v>
      </c>
      <c r="E62" s="6">
        <v>8</v>
      </c>
      <c r="F62" s="6">
        <v>61</v>
      </c>
    </row>
    <row r="63" spans="1:6" ht="16.5" x14ac:dyDescent="0.3">
      <c r="A63" s="32" t="s">
        <v>60</v>
      </c>
      <c r="B63" s="13">
        <v>567894.68999999994</v>
      </c>
      <c r="C63" s="15">
        <v>164324.56</v>
      </c>
      <c r="D63" s="14">
        <f t="shared" si="1"/>
        <v>732219.25</v>
      </c>
      <c r="E63" s="6">
        <v>5</v>
      </c>
      <c r="F63" s="6">
        <v>67</v>
      </c>
    </row>
    <row r="64" spans="1:6" ht="16.5" x14ac:dyDescent="0.3">
      <c r="A64" s="32" t="s">
        <v>61</v>
      </c>
      <c r="B64" s="13">
        <v>343328.15</v>
      </c>
      <c r="C64" s="15">
        <v>84149.46</v>
      </c>
      <c r="D64" s="14">
        <f t="shared" si="1"/>
        <v>427477.61000000004</v>
      </c>
      <c r="E64" s="6">
        <v>0</v>
      </c>
      <c r="F64" s="6">
        <v>0</v>
      </c>
    </row>
    <row r="65" spans="1:9" ht="16.5" x14ac:dyDescent="0.3">
      <c r="A65" s="32" t="s">
        <v>62</v>
      </c>
      <c r="B65" s="13">
        <v>436097.75</v>
      </c>
      <c r="C65" s="15">
        <v>119281.47</v>
      </c>
      <c r="D65" s="14">
        <f t="shared" si="1"/>
        <v>555379.22</v>
      </c>
      <c r="E65" s="6">
        <v>1</v>
      </c>
      <c r="F65" s="6">
        <v>35</v>
      </c>
    </row>
    <row r="66" spans="1:9" ht="17.25" thickBot="1" x14ac:dyDescent="0.35">
      <c r="A66" s="32" t="s">
        <v>63</v>
      </c>
      <c r="B66" s="13">
        <v>115422.01</v>
      </c>
      <c r="C66" s="15">
        <v>23339.4</v>
      </c>
      <c r="D66" s="14">
        <f t="shared" si="1"/>
        <v>138761.41</v>
      </c>
      <c r="E66" s="6">
        <v>0</v>
      </c>
      <c r="F66" s="6">
        <v>0</v>
      </c>
    </row>
    <row r="67" spans="1:9" ht="17.25" thickBot="1" x14ac:dyDescent="0.35">
      <c r="A67" s="32" t="s">
        <v>80</v>
      </c>
      <c r="B67" s="13">
        <v>33880</v>
      </c>
      <c r="C67" s="15">
        <v>3311.52</v>
      </c>
      <c r="D67" s="14">
        <f t="shared" ref="D67:D98" si="2">SUM(B67:C67)</f>
        <v>37191.519999999997</v>
      </c>
      <c r="E67" s="6">
        <v>0</v>
      </c>
      <c r="F67" s="6">
        <v>4</v>
      </c>
      <c r="H67" s="10"/>
      <c r="I67" s="11"/>
    </row>
    <row r="68" spans="1:9" ht="17.25" thickBot="1" x14ac:dyDescent="0.35">
      <c r="A68" s="32" t="s">
        <v>64</v>
      </c>
      <c r="B68" s="39">
        <v>59686.66</v>
      </c>
      <c r="C68" s="15">
        <v>9723.9500000000007</v>
      </c>
      <c r="D68" s="14">
        <f t="shared" si="2"/>
        <v>69410.61</v>
      </c>
      <c r="E68" s="6">
        <v>0</v>
      </c>
      <c r="F68" s="6">
        <v>0</v>
      </c>
    </row>
    <row r="69" spans="1:9" ht="17.25" thickBot="1" x14ac:dyDescent="0.35">
      <c r="A69" s="32" t="s">
        <v>65</v>
      </c>
      <c r="B69" s="13">
        <v>126846.72</v>
      </c>
      <c r="C69" s="15">
        <v>26600.63</v>
      </c>
      <c r="D69" s="14">
        <f t="shared" si="2"/>
        <v>153447.35</v>
      </c>
      <c r="E69" s="6">
        <v>4</v>
      </c>
      <c r="F69" s="6">
        <v>21</v>
      </c>
      <c r="G69" s="11"/>
    </row>
    <row r="70" spans="1:9" ht="17.25" thickBot="1" x14ac:dyDescent="0.35">
      <c r="A70" s="32" t="s">
        <v>66</v>
      </c>
      <c r="B70" s="13">
        <v>2091809.06</v>
      </c>
      <c r="C70" s="15">
        <v>990676.77</v>
      </c>
      <c r="D70" s="14">
        <f t="shared" si="2"/>
        <v>3082485.83</v>
      </c>
      <c r="E70" s="6">
        <v>1</v>
      </c>
      <c r="F70" s="6">
        <v>32</v>
      </c>
      <c r="G70" s="18"/>
      <c r="H70" s="10"/>
      <c r="I70" s="11"/>
    </row>
    <row r="71" spans="1:9" ht="17.25" thickBot="1" x14ac:dyDescent="0.35">
      <c r="A71" s="32" t="s">
        <v>67</v>
      </c>
      <c r="B71" s="13">
        <v>218642.16</v>
      </c>
      <c r="C71" s="15">
        <v>57411.360000000001</v>
      </c>
      <c r="D71" s="14">
        <f t="shared" si="2"/>
        <v>276053.52</v>
      </c>
      <c r="E71" s="6">
        <v>1</v>
      </c>
      <c r="F71" s="6">
        <v>14</v>
      </c>
      <c r="G71" s="18"/>
      <c r="H71" s="11"/>
    </row>
    <row r="72" spans="1:9" ht="17.25" thickBot="1" x14ac:dyDescent="0.35">
      <c r="A72" s="32" t="s">
        <v>68</v>
      </c>
      <c r="B72" s="13">
        <v>829593.59999999998</v>
      </c>
      <c r="C72" s="15">
        <v>170164.09</v>
      </c>
      <c r="D72" s="14">
        <f t="shared" si="2"/>
        <v>999757.69</v>
      </c>
      <c r="E72" s="6">
        <v>5</v>
      </c>
      <c r="F72" s="6">
        <v>61</v>
      </c>
      <c r="G72" s="18"/>
      <c r="H72" s="11"/>
    </row>
    <row r="73" spans="1:9" ht="17.25" thickBot="1" x14ac:dyDescent="0.35">
      <c r="A73" s="32" t="s">
        <v>69</v>
      </c>
      <c r="B73" s="13">
        <v>2079146.52</v>
      </c>
      <c r="C73" s="15">
        <v>567873.64</v>
      </c>
      <c r="D73" s="14">
        <f t="shared" si="2"/>
        <v>2647020.16</v>
      </c>
      <c r="E73" s="6">
        <v>9</v>
      </c>
      <c r="F73" s="6">
        <v>122</v>
      </c>
    </row>
    <row r="74" spans="1:9" ht="17.25" thickBot="1" x14ac:dyDescent="0.35">
      <c r="A74" s="32" t="s">
        <v>70</v>
      </c>
      <c r="B74" s="14">
        <v>3595836.75</v>
      </c>
      <c r="C74" s="15">
        <v>1059994.22</v>
      </c>
      <c r="D74" s="14">
        <f t="shared" si="2"/>
        <v>4655830.97</v>
      </c>
      <c r="E74" s="6">
        <v>39</v>
      </c>
      <c r="F74" s="6">
        <v>367</v>
      </c>
      <c r="G74" s="18"/>
      <c r="H74" s="11"/>
    </row>
    <row r="75" spans="1:9" ht="17.25" thickBot="1" x14ac:dyDescent="0.35">
      <c r="A75" s="32" t="s">
        <v>71</v>
      </c>
      <c r="B75" s="13">
        <v>382246.59</v>
      </c>
      <c r="C75" s="15">
        <v>111687.94</v>
      </c>
      <c r="D75" s="14">
        <f t="shared" si="2"/>
        <v>493934.53</v>
      </c>
      <c r="E75" s="6">
        <v>0</v>
      </c>
      <c r="F75" s="6">
        <v>11</v>
      </c>
    </row>
    <row r="76" spans="1:9" ht="17.25" thickBot="1" x14ac:dyDescent="0.35">
      <c r="A76" s="32" t="s">
        <v>72</v>
      </c>
      <c r="B76" s="13">
        <v>3469453.24</v>
      </c>
      <c r="C76" s="15">
        <v>615066.84</v>
      </c>
      <c r="D76" s="14">
        <f t="shared" si="2"/>
        <v>4084520.08</v>
      </c>
      <c r="E76" s="6">
        <v>38</v>
      </c>
      <c r="F76" s="6">
        <v>307</v>
      </c>
      <c r="G76" s="18"/>
      <c r="H76" s="11"/>
    </row>
    <row r="77" spans="1:9" ht="17.25" thickBot="1" x14ac:dyDescent="0.35">
      <c r="A77" s="32" t="s">
        <v>78</v>
      </c>
      <c r="B77" s="14">
        <v>65276.53</v>
      </c>
      <c r="C77" s="15">
        <v>27175.48</v>
      </c>
      <c r="D77" s="14">
        <f t="shared" si="2"/>
        <v>92452.01</v>
      </c>
      <c r="E77" s="6">
        <v>0</v>
      </c>
      <c r="F77" s="6">
        <v>8</v>
      </c>
    </row>
    <row r="78" spans="1:9" ht="17.25" thickBot="1" x14ac:dyDescent="0.35">
      <c r="A78" s="32" t="s">
        <v>73</v>
      </c>
      <c r="B78" s="14">
        <v>1082293.96</v>
      </c>
      <c r="C78" s="15">
        <v>263252.67</v>
      </c>
      <c r="D78" s="14">
        <f t="shared" si="2"/>
        <v>1345546.63</v>
      </c>
      <c r="E78" s="6">
        <v>0</v>
      </c>
      <c r="F78" s="6">
        <v>0</v>
      </c>
      <c r="G78" s="38"/>
      <c r="H78" s="34"/>
    </row>
    <row r="79" spans="1:9" ht="17.25" thickBot="1" x14ac:dyDescent="0.35">
      <c r="A79" s="37" t="s">
        <v>74</v>
      </c>
      <c r="B79" s="14">
        <f>SUM(B3:B78)</f>
        <v>87762258.320000023</v>
      </c>
      <c r="C79" s="14">
        <f>SUM(C3:C78)</f>
        <v>25779784.559999991</v>
      </c>
      <c r="D79" s="14">
        <f>SUM(D3:D78)</f>
        <v>113542042.87999995</v>
      </c>
      <c r="E79" s="6">
        <f>SUM(E3:E78)</f>
        <v>570</v>
      </c>
      <c r="F79" s="6">
        <f>SUM(F3:F78)</f>
        <v>6373</v>
      </c>
      <c r="G79" s="40"/>
      <c r="H79" s="41"/>
    </row>
    <row r="80" spans="1:9" ht="15.75" thickBot="1" x14ac:dyDescent="0.3">
      <c r="G80" s="10"/>
      <c r="H80" s="11"/>
    </row>
    <row r="81" spans="8:9" ht="15.75" thickBot="1" x14ac:dyDescent="0.3"/>
    <row r="82" spans="8:9" ht="15.75" thickBot="1" x14ac:dyDescent="0.3">
      <c r="H82" s="10"/>
      <c r="I82" s="11"/>
    </row>
  </sheetData>
  <mergeCells count="1">
    <mergeCell ref="G79:H79"/>
  </mergeCells>
  <pageMargins left="0.7" right="0.7" top="0.75" bottom="0.75" header="0.3" footer="0.3"/>
  <pageSetup orientation="portrait" r:id="rId1"/>
  <headerFooter>
    <oddHeader>&amp;CMonthly VSO Report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84"/>
  <sheetViews>
    <sheetView topLeftCell="A49" workbookViewId="0">
      <selection activeCell="F3" sqref="F3:F78"/>
    </sheetView>
  </sheetViews>
  <sheetFormatPr defaultRowHeight="15" x14ac:dyDescent="0.25"/>
  <cols>
    <col min="1" max="1" width="27.5703125" customWidth="1"/>
    <col min="2" max="2" width="18" customWidth="1"/>
    <col min="3" max="3" width="15" customWidth="1"/>
    <col min="4" max="4" width="14.5703125" customWidth="1"/>
    <col min="5" max="5" width="7.140625" customWidth="1"/>
    <col min="6" max="6" width="10.28515625" customWidth="1"/>
    <col min="8" max="8" width="14.28515625" customWidth="1"/>
    <col min="9" max="9" width="14" customWidth="1"/>
    <col min="10" max="10" width="11" customWidth="1"/>
  </cols>
  <sheetData>
    <row r="1" spans="1:6" ht="16.5" x14ac:dyDescent="0.3">
      <c r="A1" s="6"/>
      <c r="B1" s="12" t="s">
        <v>85</v>
      </c>
      <c r="C1" s="6"/>
      <c r="D1" s="6"/>
      <c r="E1" s="6"/>
      <c r="F1" s="1"/>
    </row>
    <row r="2" spans="1:6" ht="16.5" x14ac:dyDescent="0.3">
      <c r="A2" s="12" t="s">
        <v>0</v>
      </c>
      <c r="B2" s="12" t="s">
        <v>1</v>
      </c>
      <c r="C2" s="12" t="s">
        <v>2</v>
      </c>
      <c r="D2" s="12" t="s">
        <v>3</v>
      </c>
      <c r="E2" s="12" t="s">
        <v>82</v>
      </c>
      <c r="F2" s="12" t="s">
        <v>86</v>
      </c>
    </row>
    <row r="3" spans="1:6" ht="16.5" x14ac:dyDescent="0.3">
      <c r="A3" s="3" t="s">
        <v>4</v>
      </c>
      <c r="B3" s="13">
        <v>21573.86</v>
      </c>
      <c r="C3" s="14">
        <v>55732.43</v>
      </c>
      <c r="D3" s="14">
        <f t="shared" ref="D3:D34" si="0">SUM(B3:C3)</f>
        <v>77306.290000000008</v>
      </c>
      <c r="E3" s="1">
        <v>6</v>
      </c>
      <c r="F3" s="6">
        <v>17</v>
      </c>
    </row>
    <row r="4" spans="1:6" ht="16.5" x14ac:dyDescent="0.3">
      <c r="A4" s="3" t="s">
        <v>5</v>
      </c>
      <c r="B4" s="13">
        <v>2318.54</v>
      </c>
      <c r="C4" s="14">
        <v>2809.2</v>
      </c>
      <c r="D4" s="14">
        <f t="shared" si="0"/>
        <v>5127.74</v>
      </c>
      <c r="E4" s="1">
        <v>0</v>
      </c>
      <c r="F4" s="6">
        <v>0</v>
      </c>
    </row>
    <row r="5" spans="1:6" ht="16.5" x14ac:dyDescent="0.3">
      <c r="A5" s="3" t="s">
        <v>6</v>
      </c>
      <c r="B5" s="13">
        <v>5399.94</v>
      </c>
      <c r="C5" s="14">
        <v>18599.62</v>
      </c>
      <c r="D5" s="14">
        <f t="shared" si="0"/>
        <v>23999.559999999998</v>
      </c>
      <c r="E5" s="1">
        <v>3</v>
      </c>
      <c r="F5" s="6">
        <v>11</v>
      </c>
    </row>
    <row r="6" spans="1:6" ht="16.5" x14ac:dyDescent="0.3">
      <c r="A6" s="3" t="s">
        <v>7</v>
      </c>
      <c r="B6" s="13">
        <v>9819.76</v>
      </c>
      <c r="C6" s="14">
        <v>104643.63</v>
      </c>
      <c r="D6" s="14">
        <f t="shared" si="0"/>
        <v>114463.39</v>
      </c>
      <c r="E6" s="1">
        <v>19</v>
      </c>
      <c r="F6" s="6">
        <v>37</v>
      </c>
    </row>
    <row r="7" spans="1:6" ht="16.5" x14ac:dyDescent="0.3">
      <c r="A7" s="3" t="s">
        <v>8</v>
      </c>
      <c r="B7" s="13">
        <v>268</v>
      </c>
      <c r="C7" s="14">
        <v>0</v>
      </c>
      <c r="D7" s="14">
        <f t="shared" si="0"/>
        <v>268</v>
      </c>
      <c r="E7" s="1">
        <v>4</v>
      </c>
      <c r="F7" s="6">
        <v>7</v>
      </c>
    </row>
    <row r="8" spans="1:6" ht="16.5" x14ac:dyDescent="0.3">
      <c r="A8" s="3" t="s">
        <v>9</v>
      </c>
      <c r="B8" s="13">
        <v>48100.78</v>
      </c>
      <c r="C8" s="14">
        <v>216529.76</v>
      </c>
      <c r="D8" s="14">
        <f t="shared" si="0"/>
        <v>264630.54000000004</v>
      </c>
      <c r="E8" s="1">
        <v>11</v>
      </c>
      <c r="F8" s="6">
        <v>17</v>
      </c>
    </row>
    <row r="9" spans="1:6" ht="16.5" x14ac:dyDescent="0.3">
      <c r="A9" s="3" t="s">
        <v>10</v>
      </c>
      <c r="B9" s="14">
        <v>0</v>
      </c>
      <c r="C9" s="14">
        <v>0</v>
      </c>
      <c r="D9" s="14">
        <f t="shared" si="0"/>
        <v>0</v>
      </c>
      <c r="E9" s="1">
        <v>0</v>
      </c>
      <c r="F9" s="6">
        <v>0</v>
      </c>
    </row>
    <row r="10" spans="1:6" ht="16.5" x14ac:dyDescent="0.3">
      <c r="A10" s="3" t="s">
        <v>11</v>
      </c>
      <c r="B10" s="13">
        <v>7387.64</v>
      </c>
      <c r="C10" s="14">
        <v>23772.799999999999</v>
      </c>
      <c r="D10" s="14">
        <f t="shared" si="0"/>
        <v>31160.44</v>
      </c>
      <c r="E10" s="1">
        <v>8</v>
      </c>
      <c r="F10" s="6">
        <v>16</v>
      </c>
    </row>
    <row r="11" spans="1:6" ht="16.5" x14ac:dyDescent="0.3">
      <c r="A11" s="3" t="s">
        <v>12</v>
      </c>
      <c r="B11" s="13">
        <v>30359.62</v>
      </c>
      <c r="C11" s="14">
        <v>89251.59</v>
      </c>
      <c r="D11" s="14">
        <f t="shared" si="0"/>
        <v>119611.20999999999</v>
      </c>
      <c r="E11" s="1">
        <v>28</v>
      </c>
      <c r="F11" s="6">
        <v>35</v>
      </c>
    </row>
    <row r="12" spans="1:6" ht="16.5" x14ac:dyDescent="0.3">
      <c r="A12" s="3" t="s">
        <v>13</v>
      </c>
      <c r="B12" s="14">
        <v>0</v>
      </c>
      <c r="C12" s="14">
        <v>0</v>
      </c>
      <c r="D12" s="14">
        <f t="shared" si="0"/>
        <v>0</v>
      </c>
      <c r="E12" s="1">
        <v>0</v>
      </c>
      <c r="F12" s="6">
        <v>0</v>
      </c>
    </row>
    <row r="13" spans="1:6" ht="16.5" x14ac:dyDescent="0.3">
      <c r="A13" s="3" t="s">
        <v>14</v>
      </c>
      <c r="B13" s="13">
        <v>15118</v>
      </c>
      <c r="C13" s="14">
        <v>49902.3</v>
      </c>
      <c r="D13" s="14">
        <f t="shared" si="0"/>
        <v>65020.3</v>
      </c>
      <c r="E13" s="1">
        <v>26</v>
      </c>
      <c r="F13" s="6">
        <v>50</v>
      </c>
    </row>
    <row r="14" spans="1:6" ht="16.5" x14ac:dyDescent="0.3">
      <c r="A14" s="3" t="s">
        <v>15</v>
      </c>
      <c r="B14" s="14">
        <v>0</v>
      </c>
      <c r="C14" s="14">
        <v>0</v>
      </c>
      <c r="D14" s="14">
        <f t="shared" si="0"/>
        <v>0</v>
      </c>
      <c r="E14" s="1">
        <v>0</v>
      </c>
      <c r="F14" s="6">
        <v>0</v>
      </c>
    </row>
    <row r="15" spans="1:6" ht="16.5" x14ac:dyDescent="0.3">
      <c r="A15" s="3" t="s">
        <v>16</v>
      </c>
      <c r="B15" s="13">
        <v>31645.16</v>
      </c>
      <c r="C15" s="14">
        <v>69932.17</v>
      </c>
      <c r="D15" s="14">
        <f t="shared" si="0"/>
        <v>101577.33</v>
      </c>
      <c r="E15" s="1">
        <v>13</v>
      </c>
      <c r="F15" s="6">
        <v>27</v>
      </c>
    </row>
    <row r="16" spans="1:6" ht="16.5" x14ac:dyDescent="0.3">
      <c r="A16" s="3" t="s">
        <v>17</v>
      </c>
      <c r="B16" s="13">
        <v>11134.78</v>
      </c>
      <c r="C16" s="14">
        <v>80609.5</v>
      </c>
      <c r="D16" s="14">
        <f t="shared" si="0"/>
        <v>91744.28</v>
      </c>
      <c r="E16" s="1">
        <v>27</v>
      </c>
      <c r="F16" s="6">
        <v>60</v>
      </c>
    </row>
    <row r="17" spans="1:9" ht="16.5" x14ac:dyDescent="0.3">
      <c r="A17" s="3" t="s">
        <v>18</v>
      </c>
      <c r="B17" s="13">
        <v>19931.34</v>
      </c>
      <c r="C17" s="14">
        <v>115995.13</v>
      </c>
      <c r="D17" s="14">
        <f t="shared" si="0"/>
        <v>135926.47</v>
      </c>
      <c r="E17" s="1">
        <v>14</v>
      </c>
      <c r="F17" s="6">
        <v>32</v>
      </c>
    </row>
    <row r="18" spans="1:9" ht="16.5" x14ac:dyDescent="0.3">
      <c r="A18" s="3" t="s">
        <v>19</v>
      </c>
      <c r="B18" s="14">
        <v>0</v>
      </c>
      <c r="C18" s="14">
        <v>0</v>
      </c>
      <c r="D18" s="14">
        <f t="shared" si="0"/>
        <v>0</v>
      </c>
      <c r="E18" s="1">
        <v>1</v>
      </c>
      <c r="F18" s="6">
        <v>2</v>
      </c>
    </row>
    <row r="19" spans="1:9" ht="16.5" x14ac:dyDescent="0.3">
      <c r="A19" s="3" t="s">
        <v>20</v>
      </c>
      <c r="B19" s="14">
        <v>0</v>
      </c>
      <c r="C19" s="14">
        <v>0</v>
      </c>
      <c r="D19" s="14">
        <f t="shared" si="0"/>
        <v>0</v>
      </c>
      <c r="E19" s="1">
        <v>0</v>
      </c>
      <c r="F19" s="6">
        <v>0</v>
      </c>
    </row>
    <row r="20" spans="1:9" ht="17.25" thickBot="1" x14ac:dyDescent="0.35">
      <c r="A20" s="3" t="s">
        <v>21</v>
      </c>
      <c r="B20" s="13">
        <v>15945.64</v>
      </c>
      <c r="C20" s="14">
        <v>54012.36</v>
      </c>
      <c r="D20" s="14">
        <f t="shared" si="0"/>
        <v>69958</v>
      </c>
      <c r="E20" s="1">
        <v>2</v>
      </c>
      <c r="F20" s="6">
        <v>19</v>
      </c>
    </row>
    <row r="21" spans="1:9" ht="17.25" thickBot="1" x14ac:dyDescent="0.35">
      <c r="A21" s="3" t="s">
        <v>22</v>
      </c>
      <c r="B21" s="15">
        <v>11675.42</v>
      </c>
      <c r="C21" s="14">
        <v>20801.05</v>
      </c>
      <c r="D21" s="14">
        <f t="shared" si="0"/>
        <v>32476.47</v>
      </c>
      <c r="E21" s="1">
        <v>12</v>
      </c>
      <c r="F21" s="6">
        <v>21</v>
      </c>
      <c r="H21" s="10"/>
      <c r="I21" s="11"/>
    </row>
    <row r="22" spans="1:9" ht="17.25" thickBot="1" x14ac:dyDescent="0.35">
      <c r="A22" s="3" t="s">
        <v>23</v>
      </c>
      <c r="B22" s="15">
        <v>12942.46</v>
      </c>
      <c r="C22" s="14">
        <v>18250.63</v>
      </c>
      <c r="D22" s="14">
        <f t="shared" si="0"/>
        <v>31193.09</v>
      </c>
      <c r="E22" s="1">
        <v>17</v>
      </c>
      <c r="F22" s="6">
        <v>33</v>
      </c>
      <c r="H22" s="10"/>
      <c r="I22" s="11"/>
    </row>
    <row r="23" spans="1:9" ht="16.5" x14ac:dyDescent="0.3">
      <c r="A23" s="3" t="s">
        <v>24</v>
      </c>
      <c r="B23" s="13">
        <v>7517.8</v>
      </c>
      <c r="C23" s="14">
        <v>11359.69</v>
      </c>
      <c r="D23" s="14">
        <f t="shared" si="0"/>
        <v>18877.490000000002</v>
      </c>
      <c r="E23" s="1">
        <v>16</v>
      </c>
      <c r="F23" s="6">
        <v>29</v>
      </c>
    </row>
    <row r="24" spans="1:9" ht="16.5" x14ac:dyDescent="0.3">
      <c r="A24" s="3" t="s">
        <v>25</v>
      </c>
      <c r="B24" s="13">
        <v>21551.52</v>
      </c>
      <c r="C24" s="14">
        <v>68908.649999999994</v>
      </c>
      <c r="D24" s="14">
        <f t="shared" si="0"/>
        <v>90460.17</v>
      </c>
      <c r="E24" s="1">
        <v>21</v>
      </c>
      <c r="F24" s="6">
        <v>30</v>
      </c>
    </row>
    <row r="25" spans="1:9" ht="16.5" x14ac:dyDescent="0.3">
      <c r="A25" s="3" t="s">
        <v>26</v>
      </c>
      <c r="B25" s="14">
        <v>0</v>
      </c>
      <c r="C25" s="14">
        <v>25186.959999999999</v>
      </c>
      <c r="D25" s="14">
        <f t="shared" si="0"/>
        <v>25186.959999999999</v>
      </c>
      <c r="E25" s="1">
        <v>0</v>
      </c>
      <c r="F25" s="6">
        <v>1</v>
      </c>
    </row>
    <row r="26" spans="1:9" ht="16.5" x14ac:dyDescent="0.3">
      <c r="A26" s="3" t="s">
        <v>83</v>
      </c>
      <c r="B26" s="13">
        <v>3588</v>
      </c>
      <c r="C26" s="14">
        <v>22639.67</v>
      </c>
      <c r="D26" s="14">
        <f t="shared" si="0"/>
        <v>26227.67</v>
      </c>
      <c r="E26" s="1">
        <v>11</v>
      </c>
      <c r="F26" s="6">
        <v>12</v>
      </c>
    </row>
    <row r="27" spans="1:9" ht="16.5" x14ac:dyDescent="0.3">
      <c r="A27" s="3" t="s">
        <v>27</v>
      </c>
      <c r="B27" s="13">
        <v>8307.98</v>
      </c>
      <c r="C27" s="14">
        <v>0</v>
      </c>
      <c r="D27" s="14">
        <f t="shared" si="0"/>
        <v>8307.98</v>
      </c>
      <c r="E27" s="1">
        <v>3</v>
      </c>
      <c r="F27" s="6">
        <v>11</v>
      </c>
    </row>
    <row r="28" spans="1:9" ht="16.5" x14ac:dyDescent="0.3">
      <c r="A28" s="6" t="s">
        <v>28</v>
      </c>
      <c r="B28" s="13">
        <v>3588</v>
      </c>
      <c r="C28" s="14">
        <v>24153</v>
      </c>
      <c r="D28" s="14">
        <f t="shared" si="0"/>
        <v>27741</v>
      </c>
      <c r="E28" s="1">
        <v>2</v>
      </c>
      <c r="F28" s="6">
        <v>7</v>
      </c>
    </row>
    <row r="29" spans="1:9" ht="16.5" x14ac:dyDescent="0.3">
      <c r="A29" s="3" t="s">
        <v>29</v>
      </c>
      <c r="B29" s="13">
        <v>17199.419999999998</v>
      </c>
      <c r="C29" s="14">
        <v>27863.84</v>
      </c>
      <c r="D29" s="14">
        <f t="shared" si="0"/>
        <v>45063.259999999995</v>
      </c>
      <c r="E29" s="1">
        <v>20</v>
      </c>
      <c r="F29" s="6">
        <v>35</v>
      </c>
    </row>
    <row r="30" spans="1:9" ht="16.5" x14ac:dyDescent="0.3">
      <c r="A30" s="3" t="s">
        <v>30</v>
      </c>
      <c r="B30" s="14">
        <v>0</v>
      </c>
      <c r="C30" s="14">
        <v>0</v>
      </c>
      <c r="D30" s="14">
        <f t="shared" si="0"/>
        <v>0</v>
      </c>
      <c r="E30" s="1">
        <v>2</v>
      </c>
      <c r="F30" s="6">
        <v>2</v>
      </c>
    </row>
    <row r="31" spans="1:9" ht="16.5" x14ac:dyDescent="0.3">
      <c r="A31" s="3" t="s">
        <v>84</v>
      </c>
      <c r="B31" s="13">
        <v>18795.62</v>
      </c>
      <c r="C31" s="14">
        <v>59124.800000000003</v>
      </c>
      <c r="D31" s="14">
        <f t="shared" si="0"/>
        <v>77920.42</v>
      </c>
      <c r="E31" s="1">
        <v>1</v>
      </c>
      <c r="F31" s="6">
        <v>3</v>
      </c>
    </row>
    <row r="32" spans="1:9" ht="16.5" x14ac:dyDescent="0.3">
      <c r="A32" s="3" t="s">
        <v>32</v>
      </c>
      <c r="B32" s="13">
        <v>42377.36</v>
      </c>
      <c r="C32" s="14">
        <v>63533.66</v>
      </c>
      <c r="D32" s="14">
        <f t="shared" si="0"/>
        <v>105911.02</v>
      </c>
      <c r="E32" s="1">
        <v>29</v>
      </c>
      <c r="F32" s="6">
        <v>41</v>
      </c>
    </row>
    <row r="33" spans="1:8" ht="16.5" x14ac:dyDescent="0.3">
      <c r="A33" s="3" t="s">
        <v>33</v>
      </c>
      <c r="B33" s="14">
        <v>0</v>
      </c>
      <c r="C33" s="14">
        <v>0</v>
      </c>
      <c r="D33" s="14">
        <f t="shared" si="0"/>
        <v>0</v>
      </c>
      <c r="E33" s="1">
        <v>0</v>
      </c>
      <c r="F33" s="6">
        <v>0</v>
      </c>
    </row>
    <row r="34" spans="1:8" ht="16.5" x14ac:dyDescent="0.3">
      <c r="A34" s="3" t="s">
        <v>81</v>
      </c>
      <c r="B34" s="14">
        <v>0</v>
      </c>
      <c r="C34" s="14">
        <v>0</v>
      </c>
      <c r="D34" s="14">
        <f t="shared" si="0"/>
        <v>0</v>
      </c>
      <c r="E34" s="1">
        <v>0</v>
      </c>
      <c r="F34" s="6">
        <v>0</v>
      </c>
    </row>
    <row r="35" spans="1:8" ht="16.5" x14ac:dyDescent="0.3">
      <c r="A35" s="3" t="s">
        <v>34</v>
      </c>
      <c r="B35" s="14">
        <v>0</v>
      </c>
      <c r="C35" s="14">
        <v>0</v>
      </c>
      <c r="D35" s="14">
        <f t="shared" ref="D35:D66" si="1">SUM(B35:C35)</f>
        <v>0</v>
      </c>
      <c r="E35" s="1">
        <v>3</v>
      </c>
      <c r="F35" s="6">
        <v>3</v>
      </c>
    </row>
    <row r="36" spans="1:8" ht="16.5" x14ac:dyDescent="0.3">
      <c r="A36" s="3" t="s">
        <v>76</v>
      </c>
      <c r="B36" s="14">
        <v>0</v>
      </c>
      <c r="C36" s="14">
        <v>0</v>
      </c>
      <c r="D36" s="14">
        <f t="shared" si="1"/>
        <v>0</v>
      </c>
      <c r="E36" s="1">
        <v>3</v>
      </c>
      <c r="F36" s="6">
        <v>7</v>
      </c>
    </row>
    <row r="37" spans="1:8" ht="17.25" thickBot="1" x14ac:dyDescent="0.35">
      <c r="A37" s="3" t="s">
        <v>35</v>
      </c>
      <c r="B37" s="13">
        <v>817.94</v>
      </c>
      <c r="C37" s="14">
        <v>0</v>
      </c>
      <c r="D37" s="14">
        <f t="shared" si="1"/>
        <v>817.94</v>
      </c>
      <c r="E37" s="1">
        <v>3</v>
      </c>
      <c r="F37" s="6">
        <v>4</v>
      </c>
    </row>
    <row r="38" spans="1:8" ht="17.25" thickBot="1" x14ac:dyDescent="0.35">
      <c r="A38" s="3" t="s">
        <v>36</v>
      </c>
      <c r="B38" s="15">
        <v>7478</v>
      </c>
      <c r="C38" s="14">
        <v>13877.24</v>
      </c>
      <c r="D38" s="14">
        <f t="shared" si="1"/>
        <v>21355.239999999998</v>
      </c>
      <c r="E38" s="1">
        <v>12</v>
      </c>
      <c r="F38" s="6">
        <v>18</v>
      </c>
      <c r="G38" s="18"/>
      <c r="H38" s="11"/>
    </row>
    <row r="39" spans="1:8" ht="16.5" x14ac:dyDescent="0.3">
      <c r="A39" s="6" t="s">
        <v>37</v>
      </c>
      <c r="B39" s="14">
        <v>0</v>
      </c>
      <c r="C39" s="14">
        <v>0</v>
      </c>
      <c r="D39" s="14">
        <f t="shared" si="1"/>
        <v>0</v>
      </c>
      <c r="E39" s="1">
        <v>0</v>
      </c>
      <c r="F39" s="6">
        <v>0</v>
      </c>
    </row>
    <row r="40" spans="1:8" ht="16.5" x14ac:dyDescent="0.3">
      <c r="A40" s="3" t="s">
        <v>38</v>
      </c>
      <c r="B40" s="14">
        <v>0</v>
      </c>
      <c r="C40" s="14">
        <v>0</v>
      </c>
      <c r="D40" s="14">
        <f t="shared" si="1"/>
        <v>0</v>
      </c>
      <c r="E40" s="1">
        <v>0</v>
      </c>
      <c r="F40" s="6">
        <v>0</v>
      </c>
    </row>
    <row r="41" spans="1:8" ht="16.5" x14ac:dyDescent="0.3">
      <c r="A41" s="3" t="s">
        <v>39</v>
      </c>
      <c r="B41" s="13">
        <v>56626.1</v>
      </c>
      <c r="C41" s="14">
        <v>228452.38</v>
      </c>
      <c r="D41" s="14">
        <f t="shared" si="1"/>
        <v>285078.48</v>
      </c>
      <c r="E41" s="1">
        <v>14</v>
      </c>
      <c r="F41" s="6">
        <v>29</v>
      </c>
    </row>
    <row r="42" spans="1:8" ht="16.5" x14ac:dyDescent="0.3">
      <c r="A42" s="3" t="s">
        <v>40</v>
      </c>
      <c r="B42" s="13">
        <v>59978.84</v>
      </c>
      <c r="C42" s="14">
        <v>172369.04</v>
      </c>
      <c r="D42" s="14">
        <f t="shared" si="1"/>
        <v>232347.88</v>
      </c>
      <c r="E42" s="1">
        <v>36</v>
      </c>
      <c r="F42" s="6">
        <v>61</v>
      </c>
    </row>
    <row r="43" spans="1:8" ht="16.5" x14ac:dyDescent="0.3">
      <c r="A43" s="3" t="s">
        <v>41</v>
      </c>
      <c r="B43" s="13">
        <v>14216.22</v>
      </c>
      <c r="C43" s="14">
        <v>11818</v>
      </c>
      <c r="D43" s="14">
        <f t="shared" si="1"/>
        <v>26034.22</v>
      </c>
      <c r="E43" s="1">
        <v>9</v>
      </c>
      <c r="F43" s="6">
        <v>24</v>
      </c>
    </row>
    <row r="44" spans="1:8" ht="16.5" x14ac:dyDescent="0.3">
      <c r="A44" s="3" t="s">
        <v>42</v>
      </c>
      <c r="B44" s="13">
        <v>7190.52</v>
      </c>
      <c r="C44" s="14">
        <v>779.62</v>
      </c>
      <c r="D44" s="14">
        <f t="shared" si="1"/>
        <v>7970.14</v>
      </c>
      <c r="E44" s="1">
        <v>0</v>
      </c>
      <c r="F44" s="6">
        <v>0</v>
      </c>
    </row>
    <row r="45" spans="1:8" ht="16.5" x14ac:dyDescent="0.3">
      <c r="A45" s="3" t="s">
        <v>43</v>
      </c>
      <c r="B45" s="13">
        <v>28688.44</v>
      </c>
      <c r="C45" s="14">
        <v>156461.46</v>
      </c>
      <c r="D45" s="14">
        <f t="shared" si="1"/>
        <v>185149.9</v>
      </c>
      <c r="E45" s="1">
        <v>13</v>
      </c>
      <c r="F45" s="6">
        <v>19</v>
      </c>
    </row>
    <row r="46" spans="1:8" ht="16.5" x14ac:dyDescent="0.3">
      <c r="A46" s="3" t="s">
        <v>44</v>
      </c>
      <c r="B46" s="13">
        <v>37216.839999999997</v>
      </c>
      <c r="C46" s="14">
        <v>84965.15</v>
      </c>
      <c r="D46" s="14">
        <f t="shared" si="1"/>
        <v>122181.98999999999</v>
      </c>
      <c r="E46" s="1">
        <v>6</v>
      </c>
      <c r="F46" s="6">
        <v>16</v>
      </c>
    </row>
    <row r="47" spans="1:8" ht="16.5" x14ac:dyDescent="0.3">
      <c r="A47" s="3" t="s">
        <v>45</v>
      </c>
      <c r="B47" s="13">
        <v>31055.64</v>
      </c>
      <c r="C47" s="14">
        <v>174002.51</v>
      </c>
      <c r="D47" s="14">
        <f t="shared" si="1"/>
        <v>205058.15000000002</v>
      </c>
      <c r="E47" s="1">
        <v>39</v>
      </c>
      <c r="F47" s="6">
        <v>72</v>
      </c>
    </row>
    <row r="48" spans="1:8" ht="16.5" x14ac:dyDescent="0.3">
      <c r="A48" s="3" t="s">
        <v>46</v>
      </c>
      <c r="B48" s="14">
        <v>0</v>
      </c>
      <c r="C48" s="14">
        <v>4203</v>
      </c>
      <c r="D48" s="14">
        <f t="shared" si="1"/>
        <v>4203</v>
      </c>
      <c r="E48" s="1">
        <v>0</v>
      </c>
      <c r="F48" s="6">
        <v>0</v>
      </c>
    </row>
    <row r="49" spans="1:9" ht="16.5" x14ac:dyDescent="0.3">
      <c r="A49" s="3" t="s">
        <v>47</v>
      </c>
      <c r="B49" s="13">
        <v>17185.28</v>
      </c>
      <c r="C49" s="14">
        <v>29626.28</v>
      </c>
      <c r="D49" s="14">
        <f t="shared" si="1"/>
        <v>46811.56</v>
      </c>
      <c r="E49" s="1">
        <v>6</v>
      </c>
      <c r="F49" s="6">
        <v>16</v>
      </c>
    </row>
    <row r="50" spans="1:9" ht="16.5" x14ac:dyDescent="0.3">
      <c r="A50" s="3" t="s">
        <v>48</v>
      </c>
      <c r="B50" s="13">
        <v>4254</v>
      </c>
      <c r="C50" s="14">
        <v>0</v>
      </c>
      <c r="D50" s="14">
        <f t="shared" si="1"/>
        <v>4254</v>
      </c>
      <c r="E50" s="1">
        <v>1</v>
      </c>
      <c r="F50" s="6">
        <v>3</v>
      </c>
    </row>
    <row r="51" spans="1:9" ht="16.5" x14ac:dyDescent="0.3">
      <c r="A51" s="3" t="s">
        <v>49</v>
      </c>
      <c r="B51" s="13">
        <v>59109.88</v>
      </c>
      <c r="C51" s="14">
        <v>157799.19</v>
      </c>
      <c r="D51" s="14">
        <f t="shared" si="1"/>
        <v>216909.07</v>
      </c>
      <c r="E51" s="1">
        <v>22</v>
      </c>
      <c r="F51" s="6">
        <v>49</v>
      </c>
    </row>
    <row r="52" spans="1:9" ht="16.5" x14ac:dyDescent="0.3">
      <c r="A52" s="3" t="s">
        <v>50</v>
      </c>
      <c r="B52" s="13">
        <v>30162</v>
      </c>
      <c r="C52" s="14">
        <v>152658.9</v>
      </c>
      <c r="D52" s="14">
        <f t="shared" si="1"/>
        <v>182820.9</v>
      </c>
      <c r="E52" s="1">
        <v>30</v>
      </c>
      <c r="F52" s="6">
        <v>63</v>
      </c>
    </row>
    <row r="53" spans="1:9" ht="16.5" x14ac:dyDescent="0.3">
      <c r="A53" s="3" t="s">
        <v>51</v>
      </c>
      <c r="B53" s="13">
        <v>2306</v>
      </c>
      <c r="C53" s="14">
        <v>61100.41</v>
      </c>
      <c r="D53" s="14">
        <f t="shared" si="1"/>
        <v>63406.41</v>
      </c>
      <c r="E53" s="1">
        <v>10</v>
      </c>
      <c r="F53" s="6">
        <v>15</v>
      </c>
    </row>
    <row r="54" spans="1:9" ht="17.25" thickBot="1" x14ac:dyDescent="0.35">
      <c r="A54" s="3" t="s">
        <v>52</v>
      </c>
      <c r="B54" s="13">
        <v>20885.88</v>
      </c>
      <c r="C54" s="14">
        <v>60059.69</v>
      </c>
      <c r="D54" s="14">
        <f t="shared" si="1"/>
        <v>80945.570000000007</v>
      </c>
      <c r="E54" s="1">
        <v>15</v>
      </c>
      <c r="F54" s="6">
        <v>23</v>
      </c>
    </row>
    <row r="55" spans="1:9" ht="17.25" thickBot="1" x14ac:dyDescent="0.35">
      <c r="A55" s="3" t="s">
        <v>53</v>
      </c>
      <c r="B55" s="15">
        <v>17347.34</v>
      </c>
      <c r="C55" s="14">
        <v>28430.55</v>
      </c>
      <c r="D55" s="14">
        <f t="shared" si="1"/>
        <v>45777.89</v>
      </c>
      <c r="E55" s="1">
        <v>7</v>
      </c>
      <c r="F55" s="6">
        <v>24</v>
      </c>
      <c r="H55" s="10"/>
      <c r="I55" s="11"/>
    </row>
    <row r="56" spans="1:9" ht="16.5" x14ac:dyDescent="0.3">
      <c r="A56" s="3" t="s">
        <v>54</v>
      </c>
      <c r="B56" s="14">
        <v>0</v>
      </c>
      <c r="C56" s="14">
        <v>0</v>
      </c>
      <c r="D56" s="14">
        <f t="shared" si="1"/>
        <v>0</v>
      </c>
      <c r="E56" s="1">
        <v>0</v>
      </c>
      <c r="F56" s="6">
        <v>0</v>
      </c>
    </row>
    <row r="57" spans="1:9" ht="16.5" x14ac:dyDescent="0.3">
      <c r="A57" s="3" t="s">
        <v>55</v>
      </c>
      <c r="B57" s="13">
        <v>14782.82</v>
      </c>
      <c r="C57" s="14">
        <v>153407.18</v>
      </c>
      <c r="D57" s="14">
        <f t="shared" si="1"/>
        <v>168190</v>
      </c>
      <c r="E57" s="1">
        <v>15</v>
      </c>
      <c r="F57" s="6">
        <v>29</v>
      </c>
    </row>
    <row r="58" spans="1:9" ht="16.5" x14ac:dyDescent="0.3">
      <c r="A58" s="3" t="s">
        <v>75</v>
      </c>
      <c r="B58" s="13">
        <v>8168.78</v>
      </c>
      <c r="C58" s="14">
        <v>12903.99</v>
      </c>
      <c r="D58" s="14">
        <f t="shared" si="1"/>
        <v>21072.77</v>
      </c>
      <c r="E58" s="1">
        <v>0</v>
      </c>
      <c r="F58" s="6">
        <v>3</v>
      </c>
    </row>
    <row r="59" spans="1:9" ht="16.5" x14ac:dyDescent="0.3">
      <c r="A59" s="3" t="s">
        <v>56</v>
      </c>
      <c r="B59" s="13">
        <v>26737.02</v>
      </c>
      <c r="C59" s="14">
        <v>58025.1</v>
      </c>
      <c r="D59" s="14">
        <f t="shared" si="1"/>
        <v>84762.12</v>
      </c>
      <c r="E59" s="1">
        <v>7</v>
      </c>
      <c r="F59" s="6">
        <v>17</v>
      </c>
    </row>
    <row r="60" spans="1:9" ht="16.5" x14ac:dyDescent="0.3">
      <c r="A60" s="3" t="s">
        <v>57</v>
      </c>
      <c r="B60" s="13">
        <v>25526.32</v>
      </c>
      <c r="C60" s="14">
        <v>8512.01</v>
      </c>
      <c r="D60" s="14">
        <f t="shared" si="1"/>
        <v>34038.33</v>
      </c>
      <c r="E60" s="1">
        <v>9</v>
      </c>
      <c r="F60" s="6">
        <v>15</v>
      </c>
    </row>
    <row r="61" spans="1:9" ht="16.5" x14ac:dyDescent="0.3">
      <c r="A61" s="3" t="s">
        <v>58</v>
      </c>
      <c r="B61" s="13">
        <v>23088.560000000001</v>
      </c>
      <c r="C61" s="14">
        <v>45192.65</v>
      </c>
      <c r="D61" s="14">
        <f t="shared" si="1"/>
        <v>68281.210000000006</v>
      </c>
      <c r="E61" s="1">
        <v>6</v>
      </c>
      <c r="F61" s="6">
        <v>22</v>
      </c>
    </row>
    <row r="62" spans="1:9" ht="16.5" x14ac:dyDescent="0.3">
      <c r="A62" s="3" t="s">
        <v>59</v>
      </c>
      <c r="B62" s="13">
        <v>26563.38</v>
      </c>
      <c r="C62" s="14">
        <v>27285.65</v>
      </c>
      <c r="D62" s="14">
        <f t="shared" si="1"/>
        <v>53849.03</v>
      </c>
      <c r="E62" s="1">
        <v>8</v>
      </c>
      <c r="F62" s="6">
        <v>11</v>
      </c>
    </row>
    <row r="63" spans="1:9" ht="16.5" x14ac:dyDescent="0.3">
      <c r="A63" s="3" t="s">
        <v>60</v>
      </c>
      <c r="B63" s="13">
        <v>2677.42</v>
      </c>
      <c r="C63" s="14">
        <v>18885.32</v>
      </c>
      <c r="D63" s="14">
        <f t="shared" si="1"/>
        <v>21562.739999999998</v>
      </c>
      <c r="E63" s="1">
        <v>3</v>
      </c>
      <c r="F63" s="6">
        <v>10</v>
      </c>
    </row>
    <row r="64" spans="1:9" ht="16.5" x14ac:dyDescent="0.3">
      <c r="A64" s="3" t="s">
        <v>61</v>
      </c>
      <c r="B64" s="13">
        <v>2515.9</v>
      </c>
      <c r="C64" s="14">
        <v>4439.6000000000004</v>
      </c>
      <c r="D64" s="14">
        <f t="shared" si="1"/>
        <v>6955.5</v>
      </c>
      <c r="E64" s="1">
        <v>0</v>
      </c>
      <c r="F64" s="6">
        <v>0</v>
      </c>
    </row>
    <row r="65" spans="1:10" ht="16.5" x14ac:dyDescent="0.3">
      <c r="A65" s="3" t="s">
        <v>62</v>
      </c>
      <c r="B65" s="13">
        <v>1442</v>
      </c>
      <c r="C65" s="14">
        <v>994.74</v>
      </c>
      <c r="D65" s="14">
        <f t="shared" si="1"/>
        <v>2436.7399999999998</v>
      </c>
      <c r="E65" s="1">
        <v>0</v>
      </c>
      <c r="F65" s="6">
        <v>9</v>
      </c>
    </row>
    <row r="66" spans="1:10" ht="16.5" x14ac:dyDescent="0.3">
      <c r="A66" s="3" t="s">
        <v>63</v>
      </c>
      <c r="B66" s="13">
        <v>2636</v>
      </c>
      <c r="C66" s="14">
        <v>3455.4</v>
      </c>
      <c r="D66" s="14">
        <f t="shared" si="1"/>
        <v>6091.4</v>
      </c>
      <c r="E66" s="1">
        <v>0</v>
      </c>
      <c r="F66" s="6">
        <v>0</v>
      </c>
    </row>
    <row r="67" spans="1:10" ht="16.5" x14ac:dyDescent="0.3">
      <c r="A67" s="3" t="s">
        <v>80</v>
      </c>
      <c r="B67" s="14">
        <v>0</v>
      </c>
      <c r="C67" s="14">
        <v>0</v>
      </c>
      <c r="D67" s="14">
        <f t="shared" ref="D67:D78" si="2">SUM(B67:C67)</f>
        <v>0</v>
      </c>
      <c r="E67" s="1">
        <v>0</v>
      </c>
      <c r="F67" s="6">
        <v>0</v>
      </c>
    </row>
    <row r="68" spans="1:10" ht="17.25" thickBot="1" x14ac:dyDescent="0.35">
      <c r="A68" s="3" t="s">
        <v>64</v>
      </c>
      <c r="B68" s="14">
        <v>0</v>
      </c>
      <c r="C68" s="14">
        <v>0</v>
      </c>
      <c r="D68" s="14">
        <f t="shared" si="2"/>
        <v>0</v>
      </c>
      <c r="E68" s="1">
        <v>0</v>
      </c>
      <c r="F68" s="6">
        <v>0</v>
      </c>
    </row>
    <row r="69" spans="1:10" ht="17.25" thickBot="1" x14ac:dyDescent="0.35">
      <c r="A69" s="3" t="s">
        <v>65</v>
      </c>
      <c r="B69" s="15">
        <v>6143.68</v>
      </c>
      <c r="C69" s="14">
        <v>6400</v>
      </c>
      <c r="D69" s="14">
        <f t="shared" si="2"/>
        <v>12543.68</v>
      </c>
      <c r="E69" s="1">
        <v>3</v>
      </c>
      <c r="F69" s="6">
        <v>3</v>
      </c>
      <c r="I69" s="10"/>
      <c r="J69" s="11"/>
    </row>
    <row r="70" spans="1:10" ht="16.5" x14ac:dyDescent="0.3">
      <c r="A70" s="3" t="s">
        <v>66</v>
      </c>
      <c r="B70" s="13">
        <v>24274</v>
      </c>
      <c r="C70" s="14">
        <v>116731.12</v>
      </c>
      <c r="D70" s="14">
        <f t="shared" si="2"/>
        <v>141005.12</v>
      </c>
      <c r="E70" s="1">
        <v>1</v>
      </c>
      <c r="F70" s="6">
        <v>15</v>
      </c>
    </row>
    <row r="71" spans="1:10" ht="16.5" x14ac:dyDescent="0.3">
      <c r="A71" s="3" t="s">
        <v>67</v>
      </c>
      <c r="B71" s="14">
        <v>0</v>
      </c>
      <c r="C71" s="14">
        <v>6887.2</v>
      </c>
      <c r="D71" s="14">
        <f t="shared" si="2"/>
        <v>6887.2</v>
      </c>
      <c r="E71" s="1">
        <v>0</v>
      </c>
      <c r="F71" s="6">
        <v>2</v>
      </c>
    </row>
    <row r="72" spans="1:10" ht="16.5" x14ac:dyDescent="0.3">
      <c r="A72" s="3" t="s">
        <v>68</v>
      </c>
      <c r="B72" s="13">
        <v>13700.66</v>
      </c>
      <c r="C72" s="14">
        <v>20884.240000000002</v>
      </c>
      <c r="D72" s="14">
        <f t="shared" si="2"/>
        <v>34584.9</v>
      </c>
      <c r="E72" s="1">
        <v>9</v>
      </c>
      <c r="F72" s="6">
        <v>18</v>
      </c>
    </row>
    <row r="73" spans="1:10" ht="16.5" x14ac:dyDescent="0.3">
      <c r="A73" s="3" t="s">
        <v>69</v>
      </c>
      <c r="B73" s="13">
        <v>26503.02</v>
      </c>
      <c r="C73" s="14">
        <v>64980.99</v>
      </c>
      <c r="D73" s="14">
        <f t="shared" si="2"/>
        <v>91484.01</v>
      </c>
      <c r="E73" s="1">
        <v>13</v>
      </c>
      <c r="F73" s="6">
        <v>27</v>
      </c>
    </row>
    <row r="74" spans="1:10" ht="17.25" thickBot="1" x14ac:dyDescent="0.35">
      <c r="A74" s="3" t="s">
        <v>70</v>
      </c>
      <c r="B74" s="13">
        <v>84946.92</v>
      </c>
      <c r="C74" s="14">
        <v>218154.61</v>
      </c>
      <c r="D74" s="14">
        <f t="shared" si="2"/>
        <v>303101.52999999997</v>
      </c>
      <c r="E74" s="1">
        <v>45</v>
      </c>
      <c r="F74" s="6">
        <v>71</v>
      </c>
    </row>
    <row r="75" spans="1:10" ht="17.25" thickBot="1" x14ac:dyDescent="0.35">
      <c r="A75" s="3" t="s">
        <v>71</v>
      </c>
      <c r="B75" s="15">
        <v>5831.1</v>
      </c>
      <c r="C75" s="14">
        <v>23586.32</v>
      </c>
      <c r="D75" s="14">
        <f t="shared" si="2"/>
        <v>29417.42</v>
      </c>
      <c r="E75" s="1">
        <v>0</v>
      </c>
      <c r="F75" s="6">
        <v>0</v>
      </c>
      <c r="H75" s="10"/>
      <c r="I75" s="11"/>
    </row>
    <row r="76" spans="1:10" ht="16.5" x14ac:dyDescent="0.3">
      <c r="A76" s="3" t="s">
        <v>72</v>
      </c>
      <c r="B76" s="13">
        <v>34688.92</v>
      </c>
      <c r="C76" s="14">
        <v>35896.800000000003</v>
      </c>
      <c r="D76" s="14">
        <f t="shared" si="2"/>
        <v>70585.72</v>
      </c>
      <c r="E76" s="1">
        <v>32</v>
      </c>
      <c r="F76" s="6">
        <v>53</v>
      </c>
    </row>
    <row r="77" spans="1:10" ht="16.5" x14ac:dyDescent="0.3">
      <c r="A77" s="3" t="s">
        <v>78</v>
      </c>
      <c r="B77" s="14">
        <v>0</v>
      </c>
      <c r="C77" s="14">
        <v>0</v>
      </c>
      <c r="D77" s="14">
        <f t="shared" si="2"/>
        <v>0</v>
      </c>
      <c r="E77" s="1">
        <v>0</v>
      </c>
      <c r="F77" s="6">
        <v>0</v>
      </c>
    </row>
    <row r="78" spans="1:10" ht="16.5" x14ac:dyDescent="0.3">
      <c r="A78" s="3" t="s">
        <v>73</v>
      </c>
      <c r="B78" s="13">
        <v>12855.58</v>
      </c>
      <c r="C78" s="14">
        <v>74268.36</v>
      </c>
      <c r="D78" s="14">
        <f t="shared" si="2"/>
        <v>87123.94</v>
      </c>
      <c r="E78" s="1">
        <v>0</v>
      </c>
      <c r="F78" s="6">
        <v>0</v>
      </c>
    </row>
    <row r="79" spans="1:10" ht="16.5" x14ac:dyDescent="0.3">
      <c r="A79" s="12" t="s">
        <v>74</v>
      </c>
      <c r="B79" s="13">
        <f>SUM(B3:B78)</f>
        <v>1104147.6400000001</v>
      </c>
      <c r="C79" s="14">
        <f>SUM(C3:C78)</f>
        <v>3461107.14</v>
      </c>
      <c r="D79" s="14">
        <f>SUM(D3:D78)</f>
        <v>4565254.78</v>
      </c>
      <c r="E79" s="1">
        <f>SUM(E3:E78)</f>
        <v>676</v>
      </c>
      <c r="F79" s="6">
        <f>SUM(F3:F78)</f>
        <v>1306</v>
      </c>
    </row>
    <row r="83" spans="1:5" x14ac:dyDescent="0.25">
      <c r="A83" s="16"/>
      <c r="B83" s="17"/>
      <c r="C83" s="17"/>
      <c r="D83" s="17"/>
      <c r="E83" s="16"/>
    </row>
    <row r="84" spans="1:5" x14ac:dyDescent="0.25">
      <c r="A84" s="17"/>
      <c r="B84" s="17"/>
      <c r="C84" s="17"/>
      <c r="D84" s="17"/>
      <c r="E84" s="17"/>
    </row>
  </sheetData>
  <pageMargins left="0.45" right="0.4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92"/>
  <sheetViews>
    <sheetView view="pageLayout" zoomScaleNormal="100" workbookViewId="0">
      <selection activeCell="C2" sqref="C2"/>
    </sheetView>
  </sheetViews>
  <sheetFormatPr defaultRowHeight="15" x14ac:dyDescent="0.25"/>
  <cols>
    <col min="1" max="1" width="28" customWidth="1"/>
    <col min="2" max="2" width="15.85546875" customWidth="1"/>
    <col min="3" max="3" width="15.140625" customWidth="1"/>
    <col min="4" max="4" width="15.28515625" customWidth="1"/>
    <col min="5" max="5" width="7.7109375" customWidth="1"/>
    <col min="6" max="6" width="9.42578125" customWidth="1"/>
    <col min="7" max="7" width="10.5703125" customWidth="1"/>
  </cols>
  <sheetData>
    <row r="1" spans="1:6" ht="16.5" x14ac:dyDescent="0.3">
      <c r="A1" s="12" t="s">
        <v>87</v>
      </c>
      <c r="B1" s="1"/>
      <c r="C1" s="6"/>
      <c r="D1" s="6"/>
      <c r="E1" s="6"/>
      <c r="F1" s="1"/>
    </row>
    <row r="2" spans="1:6" ht="16.5" x14ac:dyDescent="0.3">
      <c r="A2" s="12" t="s">
        <v>0</v>
      </c>
      <c r="B2" s="12" t="s">
        <v>1</v>
      </c>
      <c r="C2" s="12" t="s">
        <v>2</v>
      </c>
      <c r="D2" s="12" t="s">
        <v>3</v>
      </c>
      <c r="E2" s="12" t="s">
        <v>82</v>
      </c>
      <c r="F2" s="12" t="s">
        <v>86</v>
      </c>
    </row>
    <row r="3" spans="1:6" ht="16.5" x14ac:dyDescent="0.3">
      <c r="A3" s="3" t="s">
        <v>4</v>
      </c>
      <c r="B3" s="14">
        <v>85801.17</v>
      </c>
      <c r="C3" s="14">
        <v>91419.98</v>
      </c>
      <c r="D3" s="14">
        <f t="shared" ref="D3:D34" si="0">SUM(B3:C3)</f>
        <v>177221.15</v>
      </c>
      <c r="E3" s="6">
        <v>8</v>
      </c>
      <c r="F3" s="6">
        <v>25</v>
      </c>
    </row>
    <row r="4" spans="1:6" ht="16.5" x14ac:dyDescent="0.3">
      <c r="A4" s="3" t="s">
        <v>5</v>
      </c>
      <c r="B4" s="14">
        <v>3447.81</v>
      </c>
      <c r="C4" s="14">
        <v>2809.2</v>
      </c>
      <c r="D4" s="14">
        <f t="shared" si="0"/>
        <v>6257.01</v>
      </c>
      <c r="E4" s="6">
        <v>0</v>
      </c>
      <c r="F4" s="6">
        <v>0</v>
      </c>
    </row>
    <row r="5" spans="1:6" ht="16.5" x14ac:dyDescent="0.3">
      <c r="A5" s="3" t="s">
        <v>6</v>
      </c>
      <c r="B5" s="14">
        <v>31650.15</v>
      </c>
      <c r="C5" s="14">
        <v>42339.26</v>
      </c>
      <c r="D5" s="14">
        <f t="shared" si="0"/>
        <v>73989.41</v>
      </c>
      <c r="E5" s="6">
        <v>5</v>
      </c>
      <c r="F5" s="6">
        <v>16</v>
      </c>
    </row>
    <row r="6" spans="1:6" ht="16.5" x14ac:dyDescent="0.3">
      <c r="A6" s="3" t="s">
        <v>7</v>
      </c>
      <c r="B6" s="14">
        <v>115480.68</v>
      </c>
      <c r="C6" s="14">
        <v>182776.8</v>
      </c>
      <c r="D6" s="14">
        <f t="shared" si="0"/>
        <v>298257.48</v>
      </c>
      <c r="E6" s="6">
        <v>17</v>
      </c>
      <c r="F6" s="6">
        <v>54</v>
      </c>
    </row>
    <row r="7" spans="1:6" ht="16.5" x14ac:dyDescent="0.3">
      <c r="A7" s="3" t="s">
        <v>8</v>
      </c>
      <c r="B7" s="14">
        <v>3861</v>
      </c>
      <c r="C7" s="14">
        <v>2958</v>
      </c>
      <c r="D7" s="14">
        <f t="shared" si="0"/>
        <v>6819</v>
      </c>
      <c r="E7" s="6">
        <v>4</v>
      </c>
      <c r="F7" s="6">
        <v>11</v>
      </c>
    </row>
    <row r="8" spans="1:6" ht="16.5" x14ac:dyDescent="0.3">
      <c r="A8" s="3" t="s">
        <v>9</v>
      </c>
      <c r="B8" s="14">
        <v>162357.81</v>
      </c>
      <c r="C8" s="14">
        <v>331779.15999999997</v>
      </c>
      <c r="D8" s="14">
        <f t="shared" si="0"/>
        <v>494136.97</v>
      </c>
      <c r="E8" s="6">
        <v>4</v>
      </c>
      <c r="F8" s="6">
        <v>21</v>
      </c>
    </row>
    <row r="9" spans="1:6" ht="16.5" x14ac:dyDescent="0.3">
      <c r="A9" s="3" t="s">
        <v>10</v>
      </c>
      <c r="B9" s="14">
        <v>0</v>
      </c>
      <c r="C9" s="14">
        <v>0</v>
      </c>
      <c r="D9" s="14">
        <f t="shared" si="0"/>
        <v>0</v>
      </c>
      <c r="E9" s="6">
        <v>0</v>
      </c>
      <c r="F9" s="6">
        <v>0</v>
      </c>
    </row>
    <row r="10" spans="1:6" ht="16.5" x14ac:dyDescent="0.3">
      <c r="A10" s="3" t="s">
        <v>11</v>
      </c>
      <c r="B10" s="14">
        <v>33795.78</v>
      </c>
      <c r="C10" s="14">
        <v>35059.919999999998</v>
      </c>
      <c r="D10" s="14">
        <f t="shared" si="0"/>
        <v>68855.7</v>
      </c>
      <c r="E10" s="6">
        <v>12</v>
      </c>
      <c r="F10" s="6">
        <v>28</v>
      </c>
    </row>
    <row r="11" spans="1:6" ht="16.5" x14ac:dyDescent="0.3">
      <c r="A11" s="3" t="s">
        <v>12</v>
      </c>
      <c r="B11" s="14">
        <v>79630.86</v>
      </c>
      <c r="C11" s="14">
        <v>119395.53</v>
      </c>
      <c r="D11" s="14">
        <f t="shared" si="0"/>
        <v>199026.39</v>
      </c>
      <c r="E11" s="6">
        <v>14</v>
      </c>
      <c r="F11" s="6">
        <v>49</v>
      </c>
    </row>
    <row r="12" spans="1:6" ht="16.5" x14ac:dyDescent="0.3">
      <c r="A12" s="3" t="s">
        <v>13</v>
      </c>
      <c r="B12" s="14">
        <v>12372</v>
      </c>
      <c r="C12" s="14">
        <v>4088</v>
      </c>
      <c r="D12" s="14">
        <f t="shared" si="0"/>
        <v>16460</v>
      </c>
      <c r="E12" s="6">
        <v>0</v>
      </c>
      <c r="F12" s="6">
        <v>0</v>
      </c>
    </row>
    <row r="13" spans="1:6" ht="16.5" x14ac:dyDescent="0.3">
      <c r="A13" s="3" t="s">
        <v>14</v>
      </c>
      <c r="B13" s="14">
        <v>87959.46</v>
      </c>
      <c r="C13" s="14">
        <v>110019.91</v>
      </c>
      <c r="D13" s="14">
        <f t="shared" si="0"/>
        <v>197979.37</v>
      </c>
      <c r="E13" s="6">
        <v>36</v>
      </c>
      <c r="F13" s="6">
        <v>86</v>
      </c>
    </row>
    <row r="14" spans="1:6" ht="16.5" x14ac:dyDescent="0.3">
      <c r="A14" s="3" t="s">
        <v>15</v>
      </c>
      <c r="B14" s="14">
        <v>0</v>
      </c>
      <c r="C14" s="14">
        <v>0</v>
      </c>
      <c r="D14" s="14">
        <f t="shared" si="0"/>
        <v>0</v>
      </c>
      <c r="E14" s="6">
        <v>0</v>
      </c>
      <c r="F14" s="6">
        <v>0</v>
      </c>
    </row>
    <row r="15" spans="1:6" ht="16.5" x14ac:dyDescent="0.3">
      <c r="A15" s="3" t="s">
        <v>16</v>
      </c>
      <c r="B15" s="14">
        <v>75223.740000000005</v>
      </c>
      <c r="C15" s="14">
        <v>82254.13</v>
      </c>
      <c r="D15" s="14">
        <f t="shared" si="0"/>
        <v>157477.87</v>
      </c>
      <c r="E15" s="6">
        <v>10</v>
      </c>
      <c r="F15" s="6">
        <v>37</v>
      </c>
    </row>
    <row r="16" spans="1:6" ht="16.5" x14ac:dyDescent="0.3">
      <c r="A16" s="3" t="s">
        <v>17</v>
      </c>
      <c r="B16" s="14">
        <v>71673.69</v>
      </c>
      <c r="C16" s="14">
        <v>101190.44</v>
      </c>
      <c r="D16" s="14">
        <f t="shared" si="0"/>
        <v>172864.13</v>
      </c>
      <c r="E16" s="6">
        <v>35</v>
      </c>
      <c r="F16" s="6">
        <v>95</v>
      </c>
    </row>
    <row r="17" spans="1:6" ht="16.5" x14ac:dyDescent="0.3">
      <c r="A17" s="3" t="s">
        <v>18</v>
      </c>
      <c r="B17" s="14">
        <v>163833.72</v>
      </c>
      <c r="C17" s="14">
        <v>258514.33</v>
      </c>
      <c r="D17" s="14">
        <f t="shared" si="0"/>
        <v>422348.05</v>
      </c>
      <c r="E17" s="6">
        <v>14</v>
      </c>
      <c r="F17" s="6">
        <v>46</v>
      </c>
    </row>
    <row r="18" spans="1:6" ht="16.5" x14ac:dyDescent="0.3">
      <c r="A18" s="3" t="s">
        <v>19</v>
      </c>
      <c r="B18" s="14">
        <v>0</v>
      </c>
      <c r="C18" s="14">
        <v>0</v>
      </c>
      <c r="D18" s="14">
        <f t="shared" si="0"/>
        <v>0</v>
      </c>
      <c r="E18" s="6">
        <v>2</v>
      </c>
      <c r="F18" s="6">
        <v>4</v>
      </c>
    </row>
    <row r="19" spans="1:6" ht="16.5" x14ac:dyDescent="0.3">
      <c r="A19" s="3" t="s">
        <v>20</v>
      </c>
      <c r="B19" s="14">
        <v>0</v>
      </c>
      <c r="C19" s="14">
        <v>0</v>
      </c>
      <c r="D19" s="14">
        <f t="shared" si="0"/>
        <v>0</v>
      </c>
      <c r="E19" s="6">
        <v>0</v>
      </c>
      <c r="F19" s="6">
        <v>0</v>
      </c>
    </row>
    <row r="20" spans="1:6" ht="16.5" x14ac:dyDescent="0.3">
      <c r="A20" s="3" t="s">
        <v>21</v>
      </c>
      <c r="B20" s="14">
        <v>63693.3</v>
      </c>
      <c r="C20" s="14">
        <v>118786.93</v>
      </c>
      <c r="D20" s="14">
        <f t="shared" si="0"/>
        <v>182480.22999999998</v>
      </c>
      <c r="E20" s="6">
        <v>5</v>
      </c>
      <c r="F20" s="6">
        <v>24</v>
      </c>
    </row>
    <row r="21" spans="1:6" ht="16.5" x14ac:dyDescent="0.3">
      <c r="A21" s="3" t="s">
        <v>22</v>
      </c>
      <c r="B21" s="14">
        <v>37879.440000000002</v>
      </c>
      <c r="C21" s="14">
        <v>35454.29</v>
      </c>
      <c r="D21" s="14">
        <f t="shared" si="0"/>
        <v>73333.73000000001</v>
      </c>
      <c r="E21" s="6">
        <v>7</v>
      </c>
      <c r="F21" s="6">
        <v>28</v>
      </c>
    </row>
    <row r="22" spans="1:6" ht="16.5" x14ac:dyDescent="0.3">
      <c r="A22" s="3" t="s">
        <v>23</v>
      </c>
      <c r="B22" s="14">
        <v>62011.53</v>
      </c>
      <c r="C22" s="14">
        <v>49800.27</v>
      </c>
      <c r="D22" s="14">
        <f t="shared" si="0"/>
        <v>111811.79999999999</v>
      </c>
      <c r="E22" s="6">
        <v>11</v>
      </c>
      <c r="F22" s="6">
        <v>44</v>
      </c>
    </row>
    <row r="23" spans="1:6" ht="16.5" x14ac:dyDescent="0.3">
      <c r="A23" s="3" t="s">
        <v>24</v>
      </c>
      <c r="B23" s="14">
        <v>113296.29</v>
      </c>
      <c r="C23" s="14">
        <v>41966.92</v>
      </c>
      <c r="D23" s="14">
        <f t="shared" si="0"/>
        <v>155263.21</v>
      </c>
      <c r="E23" s="6">
        <v>11</v>
      </c>
      <c r="F23" s="6">
        <v>40</v>
      </c>
    </row>
    <row r="24" spans="1:6" ht="16.5" x14ac:dyDescent="0.3">
      <c r="A24" s="3" t="s">
        <v>25</v>
      </c>
      <c r="B24" s="14">
        <v>72577.440000000002</v>
      </c>
      <c r="C24" s="14">
        <v>78896.259999999995</v>
      </c>
      <c r="D24" s="14">
        <f t="shared" si="0"/>
        <v>151473.70000000001</v>
      </c>
      <c r="E24" s="6">
        <v>11</v>
      </c>
      <c r="F24" s="6">
        <v>41</v>
      </c>
    </row>
    <row r="25" spans="1:6" ht="16.5" x14ac:dyDescent="0.3">
      <c r="A25" s="3" t="s">
        <v>26</v>
      </c>
      <c r="B25" s="14">
        <v>9234.33</v>
      </c>
      <c r="C25" s="14">
        <v>25905.96</v>
      </c>
      <c r="D25" s="14">
        <f t="shared" si="0"/>
        <v>35140.29</v>
      </c>
      <c r="E25" s="6">
        <v>0</v>
      </c>
      <c r="F25" s="6">
        <v>1</v>
      </c>
    </row>
    <row r="26" spans="1:6" ht="16.5" x14ac:dyDescent="0.3">
      <c r="A26" s="3" t="s">
        <v>77</v>
      </c>
      <c r="B26" s="14">
        <v>10764</v>
      </c>
      <c r="C26" s="14">
        <v>22639.67</v>
      </c>
      <c r="D26" s="14">
        <f t="shared" si="0"/>
        <v>33403.67</v>
      </c>
      <c r="E26" s="6">
        <v>3</v>
      </c>
      <c r="F26" s="6">
        <v>15</v>
      </c>
    </row>
    <row r="27" spans="1:6" ht="16.5" x14ac:dyDescent="0.3">
      <c r="A27" s="3" t="s">
        <v>27</v>
      </c>
      <c r="B27" s="14">
        <v>44039.67</v>
      </c>
      <c r="C27" s="14">
        <v>24011.18</v>
      </c>
      <c r="D27" s="14">
        <f t="shared" si="0"/>
        <v>68050.850000000006</v>
      </c>
      <c r="E27" s="6">
        <v>3</v>
      </c>
      <c r="F27" s="6">
        <v>14</v>
      </c>
    </row>
    <row r="28" spans="1:6" ht="16.5" x14ac:dyDescent="0.3">
      <c r="A28" s="6" t="s">
        <v>28</v>
      </c>
      <c r="B28" s="14">
        <v>8841</v>
      </c>
      <c r="C28" s="14">
        <v>38981</v>
      </c>
      <c r="D28" s="14">
        <f t="shared" si="0"/>
        <v>47822</v>
      </c>
      <c r="E28" s="6">
        <v>0</v>
      </c>
      <c r="F28" s="6">
        <v>7</v>
      </c>
    </row>
    <row r="29" spans="1:6" ht="16.5" x14ac:dyDescent="0.3">
      <c r="A29" s="3" t="s">
        <v>29</v>
      </c>
      <c r="B29" s="14">
        <v>95942.13</v>
      </c>
      <c r="C29" s="14">
        <v>51826.559999999998</v>
      </c>
      <c r="D29" s="14">
        <f t="shared" si="0"/>
        <v>147768.69</v>
      </c>
      <c r="E29" s="6">
        <v>16</v>
      </c>
      <c r="F29" s="6">
        <v>51</v>
      </c>
    </row>
    <row r="30" spans="1:6" ht="16.5" x14ac:dyDescent="0.3">
      <c r="A30" s="3" t="s">
        <v>30</v>
      </c>
      <c r="B30" s="14">
        <v>792.06</v>
      </c>
      <c r="C30" s="14">
        <v>8011</v>
      </c>
      <c r="D30" s="14">
        <f t="shared" si="0"/>
        <v>8803.06</v>
      </c>
      <c r="E30" s="6">
        <v>1</v>
      </c>
      <c r="F30" s="6">
        <v>3</v>
      </c>
    </row>
    <row r="31" spans="1:6" ht="16.5" x14ac:dyDescent="0.3">
      <c r="A31" s="3" t="s">
        <v>84</v>
      </c>
      <c r="B31" s="14">
        <v>46213.65</v>
      </c>
      <c r="C31" s="14">
        <v>85741.73</v>
      </c>
      <c r="D31" s="14">
        <f t="shared" si="0"/>
        <v>131955.38</v>
      </c>
      <c r="E31" s="6">
        <v>3</v>
      </c>
      <c r="F31" s="6">
        <v>6</v>
      </c>
    </row>
    <row r="32" spans="1:6" ht="16.5" x14ac:dyDescent="0.3">
      <c r="A32" s="3" t="s">
        <v>32</v>
      </c>
      <c r="B32" s="14">
        <v>130188.9</v>
      </c>
      <c r="C32" s="14">
        <v>95464.5</v>
      </c>
      <c r="D32" s="14">
        <f t="shared" si="0"/>
        <v>225653.4</v>
      </c>
      <c r="E32" s="6">
        <v>19</v>
      </c>
      <c r="F32" s="6">
        <v>60</v>
      </c>
    </row>
    <row r="33" spans="1:6" ht="16.5" x14ac:dyDescent="0.3">
      <c r="A33" s="3" t="s">
        <v>33</v>
      </c>
      <c r="B33" s="14">
        <v>0</v>
      </c>
      <c r="C33" s="14">
        <v>0</v>
      </c>
      <c r="D33" s="14">
        <f t="shared" si="0"/>
        <v>0</v>
      </c>
      <c r="E33" s="6">
        <v>0</v>
      </c>
      <c r="F33" s="6">
        <v>0</v>
      </c>
    </row>
    <row r="34" spans="1:6" ht="16.5" x14ac:dyDescent="0.3">
      <c r="A34" s="3" t="s">
        <v>81</v>
      </c>
      <c r="B34" s="14">
        <v>0</v>
      </c>
      <c r="C34" s="14">
        <v>0</v>
      </c>
      <c r="D34" s="14">
        <f t="shared" si="0"/>
        <v>0</v>
      </c>
      <c r="E34" s="6">
        <v>3</v>
      </c>
      <c r="F34" s="6">
        <v>3</v>
      </c>
    </row>
    <row r="35" spans="1:6" ht="16.5" x14ac:dyDescent="0.3">
      <c r="A35" s="3" t="s">
        <v>34</v>
      </c>
      <c r="B35" s="14">
        <v>0</v>
      </c>
      <c r="C35" s="14">
        <v>0</v>
      </c>
      <c r="D35" s="14">
        <f t="shared" ref="D35:D66" si="1">SUM(B35:C35)</f>
        <v>0</v>
      </c>
      <c r="E35" s="6">
        <v>1</v>
      </c>
      <c r="F35" s="6">
        <v>4</v>
      </c>
    </row>
    <row r="36" spans="1:6" ht="16.5" x14ac:dyDescent="0.3">
      <c r="A36" s="3" t="s">
        <v>76</v>
      </c>
      <c r="B36" s="14">
        <v>17508</v>
      </c>
      <c r="C36" s="14">
        <v>0</v>
      </c>
      <c r="D36" s="14">
        <f t="shared" si="1"/>
        <v>17508</v>
      </c>
      <c r="E36" s="6">
        <v>0</v>
      </c>
      <c r="F36" s="6">
        <v>7</v>
      </c>
    </row>
    <row r="37" spans="1:6" ht="16.5" x14ac:dyDescent="0.3">
      <c r="A37" s="3" t="s">
        <v>35</v>
      </c>
      <c r="B37" s="14">
        <v>1226.9100000000001</v>
      </c>
      <c r="C37" s="14">
        <v>5790</v>
      </c>
      <c r="D37" s="14">
        <f t="shared" si="1"/>
        <v>7016.91</v>
      </c>
      <c r="E37" s="6">
        <v>0</v>
      </c>
      <c r="F37" s="6">
        <v>4</v>
      </c>
    </row>
    <row r="38" spans="1:6" ht="16.5" x14ac:dyDescent="0.3">
      <c r="A38" s="3" t="s">
        <v>36</v>
      </c>
      <c r="B38" s="14">
        <v>56624.79</v>
      </c>
      <c r="C38" s="14">
        <v>37370.239999999998</v>
      </c>
      <c r="D38" s="14">
        <f t="shared" si="1"/>
        <v>93995.03</v>
      </c>
      <c r="E38" s="6">
        <v>6</v>
      </c>
      <c r="F38" s="6">
        <v>24</v>
      </c>
    </row>
    <row r="39" spans="1:6" ht="16.5" x14ac:dyDescent="0.3">
      <c r="A39" s="6" t="s">
        <v>37</v>
      </c>
      <c r="B39" s="14">
        <v>0</v>
      </c>
      <c r="C39" s="14">
        <v>0</v>
      </c>
      <c r="D39" s="14">
        <f t="shared" si="1"/>
        <v>0</v>
      </c>
      <c r="E39" s="6">
        <v>0</v>
      </c>
      <c r="F39" s="6">
        <v>0</v>
      </c>
    </row>
    <row r="40" spans="1:6" ht="16.5" x14ac:dyDescent="0.3">
      <c r="A40" s="3" t="s">
        <v>38</v>
      </c>
      <c r="B40" s="14">
        <v>0</v>
      </c>
      <c r="C40" s="14">
        <v>0</v>
      </c>
      <c r="D40" s="14">
        <f t="shared" si="1"/>
        <v>0</v>
      </c>
      <c r="E40" s="6">
        <v>0</v>
      </c>
      <c r="F40" s="6">
        <v>0</v>
      </c>
    </row>
    <row r="41" spans="1:6" ht="16.5" x14ac:dyDescent="0.3">
      <c r="A41" s="3" t="s">
        <v>39</v>
      </c>
      <c r="B41" s="14">
        <v>166624.29</v>
      </c>
      <c r="C41" s="14">
        <v>269195.63</v>
      </c>
      <c r="D41" s="14">
        <f t="shared" si="1"/>
        <v>435819.92000000004</v>
      </c>
      <c r="E41" s="6">
        <v>8</v>
      </c>
      <c r="F41" s="6">
        <v>37</v>
      </c>
    </row>
    <row r="42" spans="1:6" ht="16.5" x14ac:dyDescent="0.3">
      <c r="A42" s="3" t="s">
        <v>40</v>
      </c>
      <c r="B42" s="14">
        <v>154088.01</v>
      </c>
      <c r="C42" s="14">
        <v>254037.02</v>
      </c>
      <c r="D42" s="14">
        <f t="shared" si="1"/>
        <v>408125.03</v>
      </c>
      <c r="E42" s="6">
        <v>18</v>
      </c>
      <c r="F42" s="6">
        <v>79</v>
      </c>
    </row>
    <row r="43" spans="1:6" ht="16.5" x14ac:dyDescent="0.3">
      <c r="A43" s="3" t="s">
        <v>41</v>
      </c>
      <c r="B43" s="14">
        <v>48876.33</v>
      </c>
      <c r="C43" s="14">
        <v>26704</v>
      </c>
      <c r="D43" s="14">
        <f t="shared" si="1"/>
        <v>75580.33</v>
      </c>
      <c r="E43" s="6">
        <v>10</v>
      </c>
      <c r="F43" s="6">
        <v>34</v>
      </c>
    </row>
    <row r="44" spans="1:6" ht="16.5" x14ac:dyDescent="0.3">
      <c r="A44" s="3" t="s">
        <v>42</v>
      </c>
      <c r="B44" s="14">
        <v>10785.78</v>
      </c>
      <c r="C44" s="14">
        <v>851.62</v>
      </c>
      <c r="D44" s="14">
        <f t="shared" si="1"/>
        <v>11637.400000000001</v>
      </c>
      <c r="E44" s="6">
        <v>0</v>
      </c>
      <c r="F44" s="6">
        <v>0</v>
      </c>
    </row>
    <row r="45" spans="1:6" ht="16.5" x14ac:dyDescent="0.3">
      <c r="A45" s="3" t="s">
        <v>43</v>
      </c>
      <c r="B45" s="14">
        <v>111627.9</v>
      </c>
      <c r="C45" s="14">
        <v>252410.26</v>
      </c>
      <c r="D45" s="14">
        <f t="shared" si="1"/>
        <v>364038.16000000003</v>
      </c>
      <c r="E45" s="6">
        <v>4</v>
      </c>
      <c r="F45" s="6">
        <v>23</v>
      </c>
    </row>
    <row r="46" spans="1:6" ht="16.5" x14ac:dyDescent="0.3">
      <c r="A46" s="3" t="s">
        <v>44</v>
      </c>
      <c r="B46" s="14">
        <v>112749.81</v>
      </c>
      <c r="C46" s="14">
        <v>101421.17</v>
      </c>
      <c r="D46" s="14">
        <f t="shared" si="1"/>
        <v>214170.97999999998</v>
      </c>
      <c r="E46" s="6">
        <v>25</v>
      </c>
      <c r="F46" s="6">
        <v>41</v>
      </c>
    </row>
    <row r="47" spans="1:6" ht="16.5" x14ac:dyDescent="0.3">
      <c r="A47" s="3" t="s">
        <v>45</v>
      </c>
      <c r="B47" s="14">
        <v>118831.17</v>
      </c>
      <c r="C47" s="14">
        <v>201449.55</v>
      </c>
      <c r="D47" s="14">
        <f t="shared" si="1"/>
        <v>320280.71999999997</v>
      </c>
      <c r="E47" s="6">
        <v>32</v>
      </c>
      <c r="F47" s="6">
        <v>104</v>
      </c>
    </row>
    <row r="48" spans="1:6" ht="16.5" x14ac:dyDescent="0.3">
      <c r="A48" s="3" t="s">
        <v>46</v>
      </c>
      <c r="B48" s="14">
        <v>270</v>
      </c>
      <c r="C48" s="14">
        <v>4203</v>
      </c>
      <c r="D48" s="14">
        <f t="shared" si="1"/>
        <v>4473</v>
      </c>
      <c r="E48" s="6">
        <v>0</v>
      </c>
      <c r="F48" s="6">
        <v>0</v>
      </c>
    </row>
    <row r="49" spans="1:6" ht="16.5" x14ac:dyDescent="0.3">
      <c r="A49" s="3" t="s">
        <v>47</v>
      </c>
      <c r="B49" s="14">
        <v>53734.92</v>
      </c>
      <c r="C49" s="14">
        <v>36530.28</v>
      </c>
      <c r="D49" s="14">
        <f t="shared" si="1"/>
        <v>90265.2</v>
      </c>
      <c r="E49" s="6">
        <v>3</v>
      </c>
      <c r="F49" s="6">
        <v>19</v>
      </c>
    </row>
    <row r="50" spans="1:6" ht="16.5" x14ac:dyDescent="0.3">
      <c r="A50" s="3" t="s">
        <v>48</v>
      </c>
      <c r="B50" s="14">
        <v>9393</v>
      </c>
      <c r="C50" s="14">
        <v>0</v>
      </c>
      <c r="D50" s="14">
        <f t="shared" si="1"/>
        <v>9393</v>
      </c>
      <c r="E50" s="6">
        <v>7</v>
      </c>
      <c r="F50" s="6">
        <v>10</v>
      </c>
    </row>
    <row r="51" spans="1:6" ht="16.5" x14ac:dyDescent="0.3">
      <c r="A51" s="3" t="s">
        <v>49</v>
      </c>
      <c r="B51" s="14">
        <v>168847.62</v>
      </c>
      <c r="C51" s="14">
        <v>198021.58</v>
      </c>
      <c r="D51" s="14">
        <f t="shared" si="1"/>
        <v>366869.19999999995</v>
      </c>
      <c r="E51" s="6">
        <v>27</v>
      </c>
      <c r="F51" s="6">
        <v>76</v>
      </c>
    </row>
    <row r="52" spans="1:6" ht="16.5" x14ac:dyDescent="0.3">
      <c r="A52" s="3" t="s">
        <v>50</v>
      </c>
      <c r="B52" s="14">
        <v>156176.57999999999</v>
      </c>
      <c r="C52" s="14">
        <v>213257.01</v>
      </c>
      <c r="D52" s="14">
        <f t="shared" si="1"/>
        <v>369433.58999999997</v>
      </c>
      <c r="E52" s="6">
        <v>32</v>
      </c>
      <c r="F52" s="6">
        <v>95</v>
      </c>
    </row>
    <row r="53" spans="1:6" ht="16.5" x14ac:dyDescent="0.3">
      <c r="A53" s="3" t="s">
        <v>51</v>
      </c>
      <c r="B53" s="14">
        <v>15100.29</v>
      </c>
      <c r="C53" s="14">
        <v>69853.25</v>
      </c>
      <c r="D53" s="14">
        <f t="shared" si="1"/>
        <v>84953.540000000008</v>
      </c>
      <c r="E53" s="6">
        <v>3</v>
      </c>
      <c r="F53" s="6">
        <v>18</v>
      </c>
    </row>
    <row r="54" spans="1:6" ht="16.5" x14ac:dyDescent="0.3">
      <c r="A54" s="3" t="s">
        <v>52</v>
      </c>
      <c r="B54" s="14">
        <v>80055.539999999994</v>
      </c>
      <c r="C54" s="14">
        <v>94584.9</v>
      </c>
      <c r="D54" s="14">
        <f t="shared" si="1"/>
        <v>174640.44</v>
      </c>
      <c r="E54" s="6">
        <v>23</v>
      </c>
      <c r="F54" s="6">
        <v>46</v>
      </c>
    </row>
    <row r="55" spans="1:6" ht="16.5" x14ac:dyDescent="0.3">
      <c r="A55" s="3" t="s">
        <v>53</v>
      </c>
      <c r="B55" s="14">
        <v>42163.65</v>
      </c>
      <c r="C55" s="14">
        <v>33621.51</v>
      </c>
      <c r="D55" s="14">
        <f t="shared" si="1"/>
        <v>75785.16</v>
      </c>
      <c r="E55" s="6">
        <v>5</v>
      </c>
      <c r="F55" s="6">
        <v>29</v>
      </c>
    </row>
    <row r="56" spans="1:6" ht="16.5" x14ac:dyDescent="0.3">
      <c r="A56" s="3" t="s">
        <v>54</v>
      </c>
      <c r="B56" s="14">
        <v>0</v>
      </c>
      <c r="C56" s="14">
        <v>0</v>
      </c>
      <c r="D56" s="14">
        <f t="shared" si="1"/>
        <v>0</v>
      </c>
      <c r="E56" s="6">
        <v>0</v>
      </c>
      <c r="F56" s="6">
        <v>0</v>
      </c>
    </row>
    <row r="57" spans="1:6" ht="16.5" x14ac:dyDescent="0.3">
      <c r="A57" s="3" t="s">
        <v>55</v>
      </c>
      <c r="B57" s="14">
        <v>51981.87</v>
      </c>
      <c r="C57" s="14">
        <v>182566.44</v>
      </c>
      <c r="D57" s="14">
        <f t="shared" si="1"/>
        <v>234548.31</v>
      </c>
      <c r="E57" s="6">
        <v>11</v>
      </c>
      <c r="F57" s="6">
        <v>40</v>
      </c>
    </row>
    <row r="58" spans="1:6" ht="16.5" x14ac:dyDescent="0.3">
      <c r="A58" s="3" t="s">
        <v>75</v>
      </c>
      <c r="B58" s="14">
        <v>42729.9</v>
      </c>
      <c r="C58" s="14">
        <v>51815.35</v>
      </c>
      <c r="D58" s="14">
        <f t="shared" si="1"/>
        <v>94545.25</v>
      </c>
      <c r="E58" s="6">
        <v>1</v>
      </c>
      <c r="F58" s="6">
        <v>4</v>
      </c>
    </row>
    <row r="59" spans="1:6" ht="16.5" x14ac:dyDescent="0.3">
      <c r="A59" s="3" t="s">
        <v>56</v>
      </c>
      <c r="B59" s="14">
        <v>73994.429999999993</v>
      </c>
      <c r="C59" s="14">
        <v>58133.82</v>
      </c>
      <c r="D59" s="14">
        <f t="shared" si="1"/>
        <v>132128.25</v>
      </c>
      <c r="E59" s="6">
        <v>6</v>
      </c>
      <c r="F59" s="6">
        <v>23</v>
      </c>
    </row>
    <row r="60" spans="1:6" ht="16.5" x14ac:dyDescent="0.3">
      <c r="A60" s="3" t="s">
        <v>57</v>
      </c>
      <c r="B60" s="14">
        <v>55105.2</v>
      </c>
      <c r="C60" s="14">
        <v>13993.82</v>
      </c>
      <c r="D60" s="14">
        <f t="shared" si="1"/>
        <v>69099.01999999999</v>
      </c>
      <c r="E60" s="6">
        <v>11</v>
      </c>
      <c r="F60" s="6">
        <v>26</v>
      </c>
    </row>
    <row r="61" spans="1:6" ht="16.5" x14ac:dyDescent="0.3">
      <c r="A61" s="3" t="s">
        <v>58</v>
      </c>
      <c r="B61" s="14">
        <v>136512.21</v>
      </c>
      <c r="C61" s="14">
        <v>102822.89</v>
      </c>
      <c r="D61" s="14">
        <f t="shared" si="1"/>
        <v>239335.09999999998</v>
      </c>
      <c r="E61" s="6">
        <v>7</v>
      </c>
      <c r="F61" s="6">
        <v>29</v>
      </c>
    </row>
    <row r="62" spans="1:6" ht="16.5" x14ac:dyDescent="0.3">
      <c r="A62" s="3" t="s">
        <v>59</v>
      </c>
      <c r="B62" s="14">
        <v>47096.13</v>
      </c>
      <c r="C62" s="14">
        <v>41690.21</v>
      </c>
      <c r="D62" s="14">
        <f t="shared" si="1"/>
        <v>88786.34</v>
      </c>
      <c r="E62" s="6">
        <v>3</v>
      </c>
      <c r="F62" s="6">
        <v>14</v>
      </c>
    </row>
    <row r="63" spans="1:6" ht="16.5" x14ac:dyDescent="0.3">
      <c r="A63" s="3" t="s">
        <v>60</v>
      </c>
      <c r="B63" s="14">
        <v>25509.78</v>
      </c>
      <c r="C63" s="14">
        <v>29753.94</v>
      </c>
      <c r="D63" s="14">
        <f t="shared" si="1"/>
        <v>55263.72</v>
      </c>
      <c r="E63" s="6">
        <v>15</v>
      </c>
      <c r="F63" s="6">
        <v>25</v>
      </c>
    </row>
    <row r="64" spans="1:6" ht="16.5" x14ac:dyDescent="0.3">
      <c r="A64" s="3" t="s">
        <v>61</v>
      </c>
      <c r="B64" s="14">
        <v>12138.24</v>
      </c>
      <c r="C64" s="14">
        <v>16873.150000000001</v>
      </c>
      <c r="D64" s="14">
        <f t="shared" si="1"/>
        <v>29011.39</v>
      </c>
      <c r="E64" s="6">
        <v>0</v>
      </c>
      <c r="F64" s="6">
        <v>0</v>
      </c>
    </row>
    <row r="65" spans="1:7" ht="16.5" x14ac:dyDescent="0.3">
      <c r="A65" s="3" t="s">
        <v>62</v>
      </c>
      <c r="B65" s="14">
        <v>9977.1299999999992</v>
      </c>
      <c r="C65" s="14">
        <v>27424.26</v>
      </c>
      <c r="D65" s="14">
        <f t="shared" si="1"/>
        <v>37401.39</v>
      </c>
      <c r="E65" s="6">
        <v>1</v>
      </c>
      <c r="F65" s="6">
        <v>10</v>
      </c>
    </row>
    <row r="66" spans="1:7" ht="16.5" x14ac:dyDescent="0.3">
      <c r="A66" s="3" t="s">
        <v>63</v>
      </c>
      <c r="B66" s="14">
        <v>10340.129999999999</v>
      </c>
      <c r="C66" s="14">
        <v>3455.4</v>
      </c>
      <c r="D66" s="14">
        <f t="shared" si="1"/>
        <v>13795.529999999999</v>
      </c>
      <c r="E66" s="6">
        <v>0</v>
      </c>
      <c r="F66" s="6">
        <v>0</v>
      </c>
    </row>
    <row r="67" spans="1:7" ht="16.5" x14ac:dyDescent="0.3">
      <c r="A67" s="3" t="s">
        <v>80</v>
      </c>
      <c r="B67" s="14">
        <v>0</v>
      </c>
      <c r="C67" s="14">
        <v>1176</v>
      </c>
      <c r="D67" s="14">
        <f t="shared" ref="D67:D78" si="2">SUM(B67:C67)</f>
        <v>1176</v>
      </c>
      <c r="E67" s="6">
        <v>0</v>
      </c>
      <c r="F67" s="6">
        <v>0</v>
      </c>
    </row>
    <row r="68" spans="1:7" ht="16.5" x14ac:dyDescent="0.3">
      <c r="A68" s="3" t="s">
        <v>64</v>
      </c>
      <c r="B68" s="14">
        <v>0</v>
      </c>
      <c r="C68" s="14">
        <v>517.70000000000005</v>
      </c>
      <c r="D68" s="14">
        <f t="shared" si="2"/>
        <v>517.70000000000005</v>
      </c>
      <c r="E68" s="6">
        <v>0</v>
      </c>
      <c r="F68" s="6">
        <v>0</v>
      </c>
    </row>
    <row r="69" spans="1:7" ht="16.5" x14ac:dyDescent="0.3">
      <c r="A69" s="3" t="s">
        <v>65</v>
      </c>
      <c r="B69" s="14">
        <v>14462.52</v>
      </c>
      <c r="C69" s="14">
        <v>9529</v>
      </c>
      <c r="D69" s="14">
        <f t="shared" si="2"/>
        <v>23991.52</v>
      </c>
      <c r="E69" s="6">
        <v>1</v>
      </c>
      <c r="F69" s="6">
        <v>4</v>
      </c>
    </row>
    <row r="70" spans="1:7" ht="16.5" x14ac:dyDescent="0.3">
      <c r="A70" s="3" t="s">
        <v>66</v>
      </c>
      <c r="B70" s="14">
        <v>80312.22</v>
      </c>
      <c r="C70" s="14">
        <v>253236.55</v>
      </c>
      <c r="D70" s="14">
        <f t="shared" si="2"/>
        <v>333548.77</v>
      </c>
      <c r="E70" s="6">
        <v>2</v>
      </c>
      <c r="F70" s="6">
        <v>17</v>
      </c>
    </row>
    <row r="71" spans="1:7" ht="16.5" x14ac:dyDescent="0.3">
      <c r="A71" s="3" t="s">
        <v>67</v>
      </c>
      <c r="B71" s="14">
        <v>7897.92</v>
      </c>
      <c r="C71" s="14">
        <v>20888.8</v>
      </c>
      <c r="D71" s="14">
        <f t="shared" si="2"/>
        <v>28786.720000000001</v>
      </c>
      <c r="E71" s="6">
        <v>1</v>
      </c>
      <c r="F71" s="6">
        <v>3</v>
      </c>
    </row>
    <row r="72" spans="1:7" ht="16.5" x14ac:dyDescent="0.3">
      <c r="A72" s="3" t="s">
        <v>68</v>
      </c>
      <c r="B72" s="14">
        <v>53655.42</v>
      </c>
      <c r="C72" s="14">
        <v>32346.15</v>
      </c>
      <c r="D72" s="14">
        <f t="shared" si="2"/>
        <v>86001.57</v>
      </c>
      <c r="E72" s="6">
        <v>2</v>
      </c>
      <c r="F72" s="6">
        <v>20</v>
      </c>
    </row>
    <row r="73" spans="1:7" ht="16.5" x14ac:dyDescent="0.3">
      <c r="A73" s="3" t="s">
        <v>69</v>
      </c>
      <c r="B73" s="14">
        <v>129768.33</v>
      </c>
      <c r="C73" s="14">
        <v>189489.13</v>
      </c>
      <c r="D73" s="14">
        <f t="shared" si="2"/>
        <v>319257.46000000002</v>
      </c>
      <c r="E73" s="6">
        <v>6</v>
      </c>
      <c r="F73" s="6">
        <v>33</v>
      </c>
    </row>
    <row r="74" spans="1:7" ht="16.5" x14ac:dyDescent="0.3">
      <c r="A74" s="3" t="s">
        <v>70</v>
      </c>
      <c r="B74" s="14">
        <v>259978.86</v>
      </c>
      <c r="C74" s="14">
        <v>303532.56</v>
      </c>
      <c r="D74" s="14">
        <f t="shared" si="2"/>
        <v>563511.41999999993</v>
      </c>
      <c r="E74" s="6">
        <v>26</v>
      </c>
      <c r="F74" s="6">
        <v>97</v>
      </c>
    </row>
    <row r="75" spans="1:7" ht="16.5" x14ac:dyDescent="0.3">
      <c r="A75" s="3" t="s">
        <v>71</v>
      </c>
      <c r="B75" s="14">
        <v>11505.57</v>
      </c>
      <c r="C75" s="14">
        <v>26717.9</v>
      </c>
      <c r="D75" s="14">
        <f t="shared" si="2"/>
        <v>38223.47</v>
      </c>
      <c r="E75" s="6">
        <v>10</v>
      </c>
      <c r="F75" s="6">
        <v>10</v>
      </c>
    </row>
    <row r="76" spans="1:7" ht="16.5" x14ac:dyDescent="0.3">
      <c r="A76" s="3" t="s">
        <v>72</v>
      </c>
      <c r="B76" s="14">
        <v>224912.07</v>
      </c>
      <c r="C76" s="14">
        <v>134082.72</v>
      </c>
      <c r="D76" s="14">
        <f t="shared" si="2"/>
        <v>358994.79000000004</v>
      </c>
      <c r="E76" s="6">
        <v>23</v>
      </c>
      <c r="F76" s="6">
        <v>76</v>
      </c>
    </row>
    <row r="77" spans="1:7" ht="16.5" x14ac:dyDescent="0.3">
      <c r="A77" s="3" t="s">
        <v>78</v>
      </c>
      <c r="B77" s="14">
        <v>0</v>
      </c>
      <c r="C77" s="14">
        <v>11662.2</v>
      </c>
      <c r="D77" s="14">
        <f t="shared" si="2"/>
        <v>11662.2</v>
      </c>
      <c r="E77" s="6">
        <v>0</v>
      </c>
      <c r="F77" s="6">
        <v>0</v>
      </c>
    </row>
    <row r="78" spans="1:7" ht="16.5" x14ac:dyDescent="0.3">
      <c r="A78" s="3" t="s">
        <v>73</v>
      </c>
      <c r="B78" s="14">
        <v>44339.97</v>
      </c>
      <c r="C78" s="14">
        <v>108304.02</v>
      </c>
      <c r="D78" s="14">
        <f t="shared" si="2"/>
        <v>152643.99</v>
      </c>
      <c r="E78" s="6">
        <v>0</v>
      </c>
      <c r="F78" s="6">
        <v>0</v>
      </c>
    </row>
    <row r="79" spans="1:7" ht="16.5" x14ac:dyDescent="0.3">
      <c r="A79" s="12" t="s">
        <v>74</v>
      </c>
      <c r="B79" s="14">
        <f>SUM(B3:B78)</f>
        <v>4239464.0999999996</v>
      </c>
      <c r="C79" s="14">
        <f>SUM(C3:C78)</f>
        <v>5461403.96</v>
      </c>
      <c r="D79" s="14">
        <f>SUM(D3:D78)</f>
        <v>9700868.0600000005</v>
      </c>
      <c r="E79" s="6">
        <f>SUM(E3:E78)</f>
        <v>584</v>
      </c>
      <c r="F79" s="6">
        <v>1890</v>
      </c>
      <c r="G79" s="19"/>
    </row>
    <row r="83" spans="1:7" x14ac:dyDescent="0.25">
      <c r="A83" s="16"/>
    </row>
    <row r="84" spans="1:7" x14ac:dyDescent="0.25">
      <c r="A84" s="17"/>
    </row>
    <row r="92" spans="1:7" x14ac:dyDescent="0.25">
      <c r="G92" t="s">
        <v>89</v>
      </c>
    </row>
  </sheetData>
  <pageMargins left="0.45" right="0.45" top="0.75" bottom="0.75" header="0.3" footer="0.3"/>
  <pageSetup orientation="portrait" r:id="rId1"/>
  <headerFooter>
    <oddHeader>&amp;CMonthly VSO Report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79"/>
  <sheetViews>
    <sheetView view="pageLayout" zoomScaleNormal="100" workbookViewId="0">
      <selection activeCell="D2" sqref="D2"/>
    </sheetView>
  </sheetViews>
  <sheetFormatPr defaultRowHeight="16.5" x14ac:dyDescent="0.3"/>
  <cols>
    <col min="1" max="1" width="27.5703125" customWidth="1"/>
    <col min="2" max="2" width="14.85546875" customWidth="1"/>
    <col min="3" max="3" width="12.28515625" customWidth="1"/>
    <col min="4" max="4" width="13.7109375" customWidth="1"/>
    <col min="5" max="5" width="7.85546875" customWidth="1"/>
    <col min="6" max="6" width="9.5703125" customWidth="1"/>
    <col min="7" max="7" width="9.140625" style="20"/>
  </cols>
  <sheetData>
    <row r="1" spans="1:6" x14ac:dyDescent="0.3">
      <c r="A1" s="12" t="s">
        <v>88</v>
      </c>
      <c r="B1" s="1"/>
      <c r="C1" s="6"/>
      <c r="D1" s="6"/>
      <c r="E1" s="6"/>
      <c r="F1" s="1"/>
    </row>
    <row r="2" spans="1:6" x14ac:dyDescent="0.3">
      <c r="A2" s="12" t="s">
        <v>0</v>
      </c>
      <c r="B2" s="12" t="s">
        <v>1</v>
      </c>
      <c r="C2" s="12" t="s">
        <v>2</v>
      </c>
      <c r="D2" s="12" t="s">
        <v>3</v>
      </c>
      <c r="E2" s="12" t="s">
        <v>82</v>
      </c>
      <c r="F2" s="12" t="s">
        <v>86</v>
      </c>
    </row>
    <row r="3" spans="1:6" x14ac:dyDescent="0.3">
      <c r="A3" s="3" t="s">
        <v>4</v>
      </c>
      <c r="B3" s="14">
        <v>194053.2</v>
      </c>
      <c r="C3" s="14">
        <v>116883.72</v>
      </c>
      <c r="D3" s="14">
        <v>310936.92000000004</v>
      </c>
      <c r="E3" s="6">
        <v>7</v>
      </c>
      <c r="F3" s="6">
        <v>32</v>
      </c>
    </row>
    <row r="4" spans="1:6" x14ac:dyDescent="0.3">
      <c r="A4" s="3" t="s">
        <v>5</v>
      </c>
      <c r="B4" s="14">
        <v>24571.35</v>
      </c>
      <c r="C4" s="14">
        <v>24140.67</v>
      </c>
      <c r="D4" s="14">
        <v>48712.02</v>
      </c>
      <c r="E4" s="6">
        <v>0</v>
      </c>
      <c r="F4" s="6">
        <v>0</v>
      </c>
    </row>
    <row r="5" spans="1:6" x14ac:dyDescent="0.3">
      <c r="A5" s="3" t="s">
        <v>6</v>
      </c>
      <c r="B5" s="14">
        <v>75758.649999999994</v>
      </c>
      <c r="C5" s="14">
        <v>60941.53</v>
      </c>
      <c r="D5" s="14">
        <v>136700.18</v>
      </c>
      <c r="E5" s="6">
        <v>4</v>
      </c>
      <c r="F5" s="6">
        <v>20</v>
      </c>
    </row>
    <row r="6" spans="1:6" x14ac:dyDescent="0.3">
      <c r="A6" s="3" t="s">
        <v>7</v>
      </c>
      <c r="B6" s="14">
        <v>251733.35</v>
      </c>
      <c r="C6" s="14">
        <v>217840.2</v>
      </c>
      <c r="D6" s="14">
        <v>469573.55000000005</v>
      </c>
      <c r="E6" s="6">
        <v>7</v>
      </c>
      <c r="F6" s="6">
        <v>61</v>
      </c>
    </row>
    <row r="7" spans="1:6" x14ac:dyDescent="0.3">
      <c r="A7" s="3" t="s">
        <v>8</v>
      </c>
      <c r="B7" s="14">
        <v>22095</v>
      </c>
      <c r="C7" s="14">
        <v>2958</v>
      </c>
      <c r="D7" s="14">
        <v>25053</v>
      </c>
      <c r="E7" s="6">
        <v>5</v>
      </c>
      <c r="F7" s="6">
        <v>16</v>
      </c>
    </row>
    <row r="8" spans="1:6" x14ac:dyDescent="0.3">
      <c r="A8" s="3" t="s">
        <v>9</v>
      </c>
      <c r="B8" s="14">
        <v>477076</v>
      </c>
      <c r="C8" s="14">
        <v>387596.78</v>
      </c>
      <c r="D8" s="14">
        <v>864672.78</v>
      </c>
      <c r="E8" s="6">
        <v>3</v>
      </c>
      <c r="F8" s="6">
        <v>24</v>
      </c>
    </row>
    <row r="9" spans="1:6" x14ac:dyDescent="0.3">
      <c r="A9" s="3" t="s">
        <v>10</v>
      </c>
      <c r="B9" s="14">
        <v>0</v>
      </c>
      <c r="C9" s="14">
        <v>0</v>
      </c>
      <c r="D9" s="14">
        <v>0</v>
      </c>
      <c r="E9" s="6">
        <v>6</v>
      </c>
      <c r="F9" s="6">
        <v>6</v>
      </c>
    </row>
    <row r="10" spans="1:6" x14ac:dyDescent="0.3">
      <c r="A10" s="3" t="s">
        <v>11</v>
      </c>
      <c r="B10" s="14">
        <v>75520.2</v>
      </c>
      <c r="C10" s="14">
        <v>68478.179999999993</v>
      </c>
      <c r="D10" s="14">
        <v>143998.38</v>
      </c>
      <c r="E10" s="6">
        <v>11</v>
      </c>
      <c r="F10" s="6">
        <v>39</v>
      </c>
    </row>
    <row r="11" spans="1:6" x14ac:dyDescent="0.3">
      <c r="A11" s="3" t="s">
        <v>12</v>
      </c>
      <c r="B11" s="14">
        <v>178345.5</v>
      </c>
      <c r="C11" s="14">
        <v>136792.21</v>
      </c>
      <c r="D11" s="14">
        <v>315137.70999999996</v>
      </c>
      <c r="E11" s="6">
        <v>20</v>
      </c>
      <c r="F11" s="6">
        <v>69</v>
      </c>
    </row>
    <row r="12" spans="1:6" x14ac:dyDescent="0.3">
      <c r="A12" s="3" t="s">
        <v>13</v>
      </c>
      <c r="B12" s="14">
        <v>29365</v>
      </c>
      <c r="C12" s="14">
        <v>4867.62</v>
      </c>
      <c r="D12" s="14">
        <v>34232.620000000003</v>
      </c>
      <c r="E12" s="6">
        <v>0</v>
      </c>
      <c r="F12" s="6">
        <v>0</v>
      </c>
    </row>
    <row r="13" spans="1:6" x14ac:dyDescent="0.3">
      <c r="A13" s="3" t="s">
        <v>14</v>
      </c>
      <c r="B13" s="14">
        <v>215112</v>
      </c>
      <c r="C13" s="14">
        <v>150843.67000000001</v>
      </c>
      <c r="D13" s="14">
        <v>365955.67000000004</v>
      </c>
      <c r="E13" s="6">
        <v>22</v>
      </c>
      <c r="F13" s="6">
        <v>108</v>
      </c>
    </row>
    <row r="14" spans="1:6" x14ac:dyDescent="0.3">
      <c r="A14" s="3" t="s">
        <v>15</v>
      </c>
      <c r="B14" s="14">
        <v>0</v>
      </c>
      <c r="C14" s="14">
        <v>0</v>
      </c>
      <c r="D14" s="14">
        <v>0</v>
      </c>
      <c r="E14" s="6">
        <v>0</v>
      </c>
      <c r="F14" s="6">
        <v>0</v>
      </c>
    </row>
    <row r="15" spans="1:6" x14ac:dyDescent="0.3">
      <c r="A15" s="3" t="s">
        <v>16</v>
      </c>
      <c r="B15" s="14">
        <v>158962.35</v>
      </c>
      <c r="C15" s="14">
        <v>168816.63</v>
      </c>
      <c r="D15" s="14">
        <v>327778.98</v>
      </c>
      <c r="E15" s="6">
        <v>7</v>
      </c>
      <c r="F15" s="6">
        <v>44</v>
      </c>
    </row>
    <row r="16" spans="1:6" x14ac:dyDescent="0.3">
      <c r="A16" s="3" t="s">
        <v>17</v>
      </c>
      <c r="B16" s="14">
        <v>205062.05</v>
      </c>
      <c r="C16" s="14">
        <v>146775.72</v>
      </c>
      <c r="D16" s="14">
        <v>351837.77</v>
      </c>
      <c r="E16" s="6">
        <v>13</v>
      </c>
      <c r="F16" s="6">
        <v>108</v>
      </c>
    </row>
    <row r="17" spans="1:6" x14ac:dyDescent="0.3">
      <c r="A17" s="3" t="s">
        <v>18</v>
      </c>
      <c r="B17" s="14">
        <v>380622.35</v>
      </c>
      <c r="C17" s="14">
        <v>312788.43</v>
      </c>
      <c r="D17" s="14">
        <v>693410.78</v>
      </c>
      <c r="E17" s="6">
        <v>3</v>
      </c>
      <c r="F17" s="6">
        <v>49</v>
      </c>
    </row>
    <row r="18" spans="1:6" x14ac:dyDescent="0.3">
      <c r="A18" s="3" t="s">
        <v>19</v>
      </c>
      <c r="B18" s="14">
        <v>0</v>
      </c>
      <c r="C18" s="14">
        <v>0</v>
      </c>
      <c r="D18" s="14">
        <v>0</v>
      </c>
      <c r="E18" s="6">
        <v>1</v>
      </c>
      <c r="F18" s="6">
        <v>5</v>
      </c>
    </row>
    <row r="19" spans="1:6" x14ac:dyDescent="0.3">
      <c r="A19" s="3" t="s">
        <v>20</v>
      </c>
      <c r="B19" s="14">
        <v>0</v>
      </c>
      <c r="C19" s="14">
        <v>0</v>
      </c>
      <c r="D19" s="14">
        <v>0</v>
      </c>
      <c r="E19" s="6">
        <v>0</v>
      </c>
      <c r="F19" s="6">
        <v>0</v>
      </c>
    </row>
    <row r="20" spans="1:6" x14ac:dyDescent="0.3">
      <c r="A20" s="3" t="s">
        <v>21</v>
      </c>
      <c r="B20" s="14">
        <v>186090.7</v>
      </c>
      <c r="C20" s="14">
        <v>159993.4</v>
      </c>
      <c r="D20" s="14">
        <v>346084.1</v>
      </c>
      <c r="E20" s="6">
        <v>1</v>
      </c>
      <c r="F20" s="6">
        <v>25</v>
      </c>
    </row>
    <row r="21" spans="1:6" x14ac:dyDescent="0.3">
      <c r="A21" s="3" t="s">
        <v>22</v>
      </c>
      <c r="B21" s="14">
        <v>90760.55</v>
      </c>
      <c r="C21" s="14">
        <v>57846.5</v>
      </c>
      <c r="D21" s="14">
        <v>148607.04999999999</v>
      </c>
      <c r="E21" s="6">
        <v>8</v>
      </c>
      <c r="F21" s="6">
        <v>36</v>
      </c>
    </row>
    <row r="22" spans="1:6" x14ac:dyDescent="0.3">
      <c r="A22" s="3" t="s">
        <v>23</v>
      </c>
      <c r="B22" s="14">
        <v>151087.75</v>
      </c>
      <c r="C22" s="14">
        <v>84114.51</v>
      </c>
      <c r="D22" s="14">
        <v>235202.26</v>
      </c>
      <c r="E22" s="6">
        <v>16</v>
      </c>
      <c r="F22" s="6">
        <v>60</v>
      </c>
    </row>
    <row r="23" spans="1:6" x14ac:dyDescent="0.3">
      <c r="A23" s="3" t="s">
        <v>24</v>
      </c>
      <c r="B23" s="14">
        <v>258619.25</v>
      </c>
      <c r="C23" s="14">
        <v>47141.51</v>
      </c>
      <c r="D23" s="14">
        <v>305760.76</v>
      </c>
      <c r="E23" s="6">
        <v>17</v>
      </c>
      <c r="F23" s="6">
        <v>57</v>
      </c>
    </row>
    <row r="24" spans="1:6" x14ac:dyDescent="0.3">
      <c r="A24" s="3" t="s">
        <v>25</v>
      </c>
      <c r="B24" s="14">
        <v>132167.25</v>
      </c>
      <c r="C24" s="14">
        <v>129684.56</v>
      </c>
      <c r="D24" s="14">
        <v>261851.81</v>
      </c>
      <c r="E24" s="6">
        <v>11</v>
      </c>
      <c r="F24" s="6">
        <v>52</v>
      </c>
    </row>
    <row r="25" spans="1:6" x14ac:dyDescent="0.3">
      <c r="A25" s="3" t="s">
        <v>26</v>
      </c>
      <c r="B25" s="14">
        <v>15390.55</v>
      </c>
      <c r="C25" s="14">
        <v>54583.360000000001</v>
      </c>
      <c r="D25" s="14">
        <v>69973.91</v>
      </c>
      <c r="E25" s="6">
        <v>0</v>
      </c>
      <c r="F25" s="6">
        <v>1</v>
      </c>
    </row>
    <row r="26" spans="1:6" x14ac:dyDescent="0.3">
      <c r="A26" s="3" t="s">
        <v>77</v>
      </c>
      <c r="B26" s="14">
        <v>22870</v>
      </c>
      <c r="C26" s="14">
        <v>23369.67</v>
      </c>
      <c r="D26" s="14">
        <v>46239.67</v>
      </c>
      <c r="E26" s="6">
        <v>0</v>
      </c>
      <c r="F26" s="6">
        <v>15</v>
      </c>
    </row>
    <row r="27" spans="1:6" x14ac:dyDescent="0.3">
      <c r="A27" s="3" t="s">
        <v>27</v>
      </c>
      <c r="B27" s="14">
        <v>88790</v>
      </c>
      <c r="C27" s="14">
        <v>24420.15</v>
      </c>
      <c r="D27" s="14">
        <v>113210.15</v>
      </c>
      <c r="E27" s="6">
        <v>0</v>
      </c>
      <c r="F27" s="6">
        <v>14</v>
      </c>
    </row>
    <row r="28" spans="1:6" x14ac:dyDescent="0.3">
      <c r="A28" s="6" t="s">
        <v>28</v>
      </c>
      <c r="B28" s="14">
        <v>20500</v>
      </c>
      <c r="C28" s="14">
        <v>39788.6</v>
      </c>
      <c r="D28" s="14">
        <v>60288.6</v>
      </c>
      <c r="E28" s="6">
        <v>5</v>
      </c>
      <c r="F28" s="6">
        <v>12</v>
      </c>
    </row>
    <row r="29" spans="1:6" x14ac:dyDescent="0.3">
      <c r="A29" s="3" t="s">
        <v>29</v>
      </c>
      <c r="B29" s="14">
        <v>194229.15</v>
      </c>
      <c r="C29" s="14">
        <v>59304.56</v>
      </c>
      <c r="D29" s="14">
        <v>253533.71</v>
      </c>
      <c r="E29" s="6">
        <v>9</v>
      </c>
      <c r="F29" s="6">
        <v>60</v>
      </c>
    </row>
    <row r="30" spans="1:6" x14ac:dyDescent="0.3">
      <c r="A30" s="3" t="s">
        <v>30</v>
      </c>
      <c r="B30" s="14">
        <v>10290.1</v>
      </c>
      <c r="C30" s="14">
        <v>8011</v>
      </c>
      <c r="D30" s="14">
        <v>18301.099999999999</v>
      </c>
      <c r="E30" s="6">
        <v>2</v>
      </c>
      <c r="F30" s="6">
        <v>5</v>
      </c>
    </row>
    <row r="31" spans="1:6" x14ac:dyDescent="0.3">
      <c r="A31" s="3" t="s">
        <v>31</v>
      </c>
      <c r="B31" s="14">
        <v>104503.7</v>
      </c>
      <c r="C31" s="14">
        <v>94111.81</v>
      </c>
      <c r="D31" s="14">
        <v>198615.51</v>
      </c>
      <c r="E31" s="6">
        <v>2</v>
      </c>
      <c r="F31" s="6">
        <v>8</v>
      </c>
    </row>
    <row r="32" spans="1:6" x14ac:dyDescent="0.3">
      <c r="A32" s="3" t="s">
        <v>32</v>
      </c>
      <c r="B32" s="14">
        <v>258797.1</v>
      </c>
      <c r="C32" s="14">
        <v>100187.85</v>
      </c>
      <c r="D32" s="14">
        <v>358984.95</v>
      </c>
      <c r="E32" s="6">
        <v>15</v>
      </c>
      <c r="F32" s="6">
        <v>75</v>
      </c>
    </row>
    <row r="33" spans="1:6" x14ac:dyDescent="0.3">
      <c r="A33" s="3" t="s">
        <v>33</v>
      </c>
      <c r="B33" s="14">
        <v>0</v>
      </c>
      <c r="C33" s="14">
        <v>0</v>
      </c>
      <c r="D33" s="14">
        <v>0</v>
      </c>
      <c r="E33" s="6">
        <v>0</v>
      </c>
      <c r="F33" s="6">
        <v>0</v>
      </c>
    </row>
    <row r="34" spans="1:6" x14ac:dyDescent="0.3">
      <c r="A34" s="3" t="s">
        <v>81</v>
      </c>
      <c r="B34" s="14">
        <v>0</v>
      </c>
      <c r="C34" s="14">
        <v>0</v>
      </c>
      <c r="D34" s="14">
        <v>0</v>
      </c>
      <c r="E34" s="6">
        <v>0</v>
      </c>
      <c r="F34" s="6">
        <v>3</v>
      </c>
    </row>
    <row r="35" spans="1:6" x14ac:dyDescent="0.3">
      <c r="A35" s="3" t="s">
        <v>34</v>
      </c>
      <c r="B35" s="14">
        <v>0</v>
      </c>
      <c r="C35" s="14">
        <v>0</v>
      </c>
      <c r="D35" s="14">
        <v>0</v>
      </c>
      <c r="E35" s="6">
        <v>10</v>
      </c>
      <c r="F35" s="6">
        <v>14</v>
      </c>
    </row>
    <row r="36" spans="1:6" x14ac:dyDescent="0.3">
      <c r="A36" s="3" t="s">
        <v>76</v>
      </c>
      <c r="B36" s="14">
        <v>29180</v>
      </c>
      <c r="C36" s="14">
        <v>0</v>
      </c>
      <c r="D36" s="14">
        <v>29180</v>
      </c>
      <c r="E36" s="6">
        <v>0</v>
      </c>
      <c r="F36" s="6">
        <v>7</v>
      </c>
    </row>
    <row r="37" spans="1:6" x14ac:dyDescent="0.3">
      <c r="A37" s="3" t="s">
        <v>35</v>
      </c>
      <c r="B37" s="14">
        <v>8954.85</v>
      </c>
      <c r="C37" s="14">
        <v>5790</v>
      </c>
      <c r="D37" s="14">
        <v>14744.85</v>
      </c>
      <c r="E37" s="6">
        <v>0</v>
      </c>
      <c r="F37" s="6">
        <v>4</v>
      </c>
    </row>
    <row r="38" spans="1:6" x14ac:dyDescent="0.3">
      <c r="A38" s="3" t="s">
        <v>36</v>
      </c>
      <c r="B38" s="14">
        <v>97179.65</v>
      </c>
      <c r="C38" s="14">
        <v>40754.69</v>
      </c>
      <c r="D38" s="14">
        <v>137934.34</v>
      </c>
      <c r="E38" s="6">
        <v>5</v>
      </c>
      <c r="F38" s="6">
        <v>29</v>
      </c>
    </row>
    <row r="39" spans="1:6" x14ac:dyDescent="0.3">
      <c r="A39" s="6" t="s">
        <v>37</v>
      </c>
      <c r="B39" s="14">
        <v>0</v>
      </c>
      <c r="C39" s="14">
        <v>0</v>
      </c>
      <c r="D39" s="14">
        <v>0</v>
      </c>
      <c r="E39" s="6">
        <v>0</v>
      </c>
      <c r="F39" s="6">
        <v>0</v>
      </c>
    </row>
    <row r="40" spans="1:6" x14ac:dyDescent="0.3">
      <c r="A40" s="3" t="s">
        <v>38</v>
      </c>
      <c r="B40" s="14">
        <v>0</v>
      </c>
      <c r="C40" s="14">
        <v>0</v>
      </c>
      <c r="D40" s="14">
        <v>0</v>
      </c>
      <c r="E40" s="6">
        <v>1</v>
      </c>
      <c r="F40" s="6">
        <v>1</v>
      </c>
    </row>
    <row r="41" spans="1:6" x14ac:dyDescent="0.3">
      <c r="A41" s="3" t="s">
        <v>39</v>
      </c>
      <c r="B41" s="14">
        <v>397949.1</v>
      </c>
      <c r="C41" s="14">
        <v>325292.96000000002</v>
      </c>
      <c r="D41" s="14">
        <v>723242.06</v>
      </c>
      <c r="E41" s="6">
        <v>16</v>
      </c>
      <c r="F41" s="6">
        <v>53</v>
      </c>
    </row>
    <row r="42" spans="1:6" x14ac:dyDescent="0.3">
      <c r="A42" s="3" t="s">
        <v>40</v>
      </c>
      <c r="B42" s="14">
        <v>375350.75</v>
      </c>
      <c r="C42" s="14">
        <v>293629.31</v>
      </c>
      <c r="D42" s="14">
        <v>668980.06000000006</v>
      </c>
      <c r="E42" s="6">
        <v>19</v>
      </c>
      <c r="F42" s="6">
        <v>98</v>
      </c>
    </row>
    <row r="43" spans="1:6" x14ac:dyDescent="0.3">
      <c r="A43" s="3" t="s">
        <v>41</v>
      </c>
      <c r="B43" s="14">
        <v>96038.3</v>
      </c>
      <c r="C43" s="14">
        <v>28552.14</v>
      </c>
      <c r="D43" s="14">
        <v>124590.44</v>
      </c>
      <c r="E43" s="6">
        <v>12</v>
      </c>
      <c r="F43" s="6">
        <v>46</v>
      </c>
    </row>
    <row r="44" spans="1:6" x14ac:dyDescent="0.3">
      <c r="A44" s="3" t="s">
        <v>42</v>
      </c>
      <c r="B44" s="14">
        <v>17976.3</v>
      </c>
      <c r="C44" s="14">
        <v>851.62</v>
      </c>
      <c r="D44" s="14">
        <v>18827.919999999998</v>
      </c>
      <c r="E44" s="6">
        <v>0</v>
      </c>
      <c r="F44" s="6">
        <v>0</v>
      </c>
    </row>
    <row r="45" spans="1:6" x14ac:dyDescent="0.3">
      <c r="A45" s="3" t="s">
        <v>43</v>
      </c>
      <c r="B45" s="14">
        <v>260961.8</v>
      </c>
      <c r="C45" s="14">
        <v>267000.59000000003</v>
      </c>
      <c r="D45" s="14">
        <v>527962.39</v>
      </c>
      <c r="E45" s="6">
        <v>12</v>
      </c>
      <c r="F45" s="6">
        <v>35</v>
      </c>
    </row>
    <row r="46" spans="1:6" x14ac:dyDescent="0.3">
      <c r="A46" s="3" t="s">
        <v>44</v>
      </c>
      <c r="B46" s="14">
        <v>208981.35</v>
      </c>
      <c r="C46" s="14">
        <v>125655.39</v>
      </c>
      <c r="D46" s="14">
        <v>334636.74</v>
      </c>
      <c r="E46" s="6">
        <v>6</v>
      </c>
      <c r="F46" s="6">
        <v>47</v>
      </c>
    </row>
    <row r="47" spans="1:6" x14ac:dyDescent="0.3">
      <c r="A47" s="3" t="s">
        <v>45</v>
      </c>
      <c r="B47" s="14">
        <v>238483.45</v>
      </c>
      <c r="C47" s="14">
        <v>289124.90999999997</v>
      </c>
      <c r="D47" s="14">
        <v>527608.36</v>
      </c>
      <c r="E47" s="6">
        <v>24</v>
      </c>
      <c r="F47" s="6">
        <v>128</v>
      </c>
    </row>
    <row r="48" spans="1:6" x14ac:dyDescent="0.3">
      <c r="A48" s="3" t="s">
        <v>46</v>
      </c>
      <c r="B48" s="14">
        <v>450</v>
      </c>
      <c r="C48" s="14">
        <v>4203</v>
      </c>
      <c r="D48" s="14">
        <v>4653</v>
      </c>
      <c r="E48" s="6">
        <v>0</v>
      </c>
      <c r="F48" s="6">
        <v>0</v>
      </c>
    </row>
    <row r="49" spans="1:6" x14ac:dyDescent="0.3">
      <c r="A49" s="3" t="s">
        <v>47</v>
      </c>
      <c r="B49" s="14">
        <v>107409.55</v>
      </c>
      <c r="C49" s="14">
        <v>39641.57</v>
      </c>
      <c r="D49" s="14">
        <v>147051.12</v>
      </c>
      <c r="E49" s="6">
        <v>12</v>
      </c>
      <c r="F49" s="6">
        <v>31</v>
      </c>
    </row>
    <row r="50" spans="1:6" x14ac:dyDescent="0.3">
      <c r="A50" s="3" t="s">
        <v>48</v>
      </c>
      <c r="B50" s="14">
        <v>15655</v>
      </c>
      <c r="C50" s="14">
        <v>10294.969999999999</v>
      </c>
      <c r="D50" s="14">
        <v>25949.97</v>
      </c>
      <c r="E50" s="6">
        <v>0</v>
      </c>
      <c r="F50" s="6">
        <v>10</v>
      </c>
    </row>
    <row r="51" spans="1:6" x14ac:dyDescent="0.3">
      <c r="A51" s="3" t="s">
        <v>49</v>
      </c>
      <c r="B51" s="14">
        <v>312001.75</v>
      </c>
      <c r="C51" s="14">
        <v>239418.87</v>
      </c>
      <c r="D51" s="14">
        <v>551420.62</v>
      </c>
      <c r="E51" s="6">
        <v>14</v>
      </c>
      <c r="F51" s="6">
        <v>90</v>
      </c>
    </row>
    <row r="52" spans="1:6" x14ac:dyDescent="0.3">
      <c r="A52" s="3" t="s">
        <v>50</v>
      </c>
      <c r="B52" s="14">
        <v>320341.25</v>
      </c>
      <c r="C52" s="14">
        <v>242271.89</v>
      </c>
      <c r="D52" s="14">
        <v>562613.14</v>
      </c>
      <c r="E52" s="6">
        <v>28</v>
      </c>
      <c r="F52" s="6">
        <v>123</v>
      </c>
    </row>
    <row r="53" spans="1:6" x14ac:dyDescent="0.3">
      <c r="A53" s="3" t="s">
        <v>51</v>
      </c>
      <c r="B53" s="14">
        <v>52178.2</v>
      </c>
      <c r="C53" s="14">
        <v>69853.25</v>
      </c>
      <c r="D53" s="14">
        <v>122031.45</v>
      </c>
      <c r="E53" s="6">
        <v>3</v>
      </c>
      <c r="F53" s="6">
        <v>21</v>
      </c>
    </row>
    <row r="54" spans="1:6" x14ac:dyDescent="0.3">
      <c r="A54" s="3" t="s">
        <v>52</v>
      </c>
      <c r="B54" s="14">
        <v>175455.25</v>
      </c>
      <c r="C54" s="14">
        <v>97871.95</v>
      </c>
      <c r="D54" s="14">
        <v>273327.2</v>
      </c>
      <c r="E54" s="6">
        <v>6</v>
      </c>
      <c r="F54" s="6">
        <v>52</v>
      </c>
    </row>
    <row r="55" spans="1:6" x14ac:dyDescent="0.3">
      <c r="A55" s="3" t="s">
        <v>53</v>
      </c>
      <c r="B55" s="14">
        <v>88633.95</v>
      </c>
      <c r="C55" s="14">
        <v>43325.29</v>
      </c>
      <c r="D55" s="14">
        <v>131959.24</v>
      </c>
      <c r="E55" s="6">
        <v>6</v>
      </c>
      <c r="F55" s="6">
        <v>35</v>
      </c>
    </row>
    <row r="56" spans="1:6" x14ac:dyDescent="0.3">
      <c r="A56" s="3" t="s">
        <v>54</v>
      </c>
      <c r="B56" s="14">
        <v>0</v>
      </c>
      <c r="C56" s="14">
        <v>0</v>
      </c>
      <c r="D56" s="14">
        <v>0</v>
      </c>
      <c r="E56" s="6">
        <v>1</v>
      </c>
      <c r="F56" s="6">
        <v>1</v>
      </c>
    </row>
    <row r="57" spans="1:6" x14ac:dyDescent="0.3">
      <c r="A57" s="3" t="s">
        <v>55</v>
      </c>
      <c r="B57" s="14">
        <v>110894.1</v>
      </c>
      <c r="C57" s="14">
        <v>201072.94</v>
      </c>
      <c r="D57" s="14">
        <v>311967.04000000004</v>
      </c>
      <c r="E57" s="6">
        <v>8</v>
      </c>
      <c r="F57" s="6">
        <v>48</v>
      </c>
    </row>
    <row r="58" spans="1:6" x14ac:dyDescent="0.3">
      <c r="A58" s="3" t="s">
        <v>75</v>
      </c>
      <c r="B58" s="14">
        <v>86607.05</v>
      </c>
      <c r="C58" s="14">
        <v>51815.35</v>
      </c>
      <c r="D58" s="14">
        <v>138422.39999999999</v>
      </c>
      <c r="E58" s="6">
        <v>1</v>
      </c>
      <c r="F58" s="6">
        <v>5</v>
      </c>
    </row>
    <row r="59" spans="1:6" x14ac:dyDescent="0.3">
      <c r="A59" s="3" t="s">
        <v>56</v>
      </c>
      <c r="B59" s="14">
        <v>131772.54999999999</v>
      </c>
      <c r="C59" s="14">
        <v>119188.2</v>
      </c>
      <c r="D59" s="14">
        <v>250960.75</v>
      </c>
      <c r="E59" s="6">
        <v>9</v>
      </c>
      <c r="F59" s="6">
        <v>32</v>
      </c>
    </row>
    <row r="60" spans="1:6" x14ac:dyDescent="0.3">
      <c r="A60" s="3" t="s">
        <v>57</v>
      </c>
      <c r="B60" s="14">
        <v>104740.35</v>
      </c>
      <c r="C60" s="14">
        <v>20832.060000000001</v>
      </c>
      <c r="D60" s="14">
        <v>125572.41</v>
      </c>
      <c r="E60" s="6">
        <v>4</v>
      </c>
      <c r="F60" s="6">
        <v>30</v>
      </c>
    </row>
    <row r="61" spans="1:6" x14ac:dyDescent="0.3">
      <c r="A61" s="3" t="s">
        <v>58</v>
      </c>
      <c r="B61" s="14">
        <v>309959.55</v>
      </c>
      <c r="C61" s="14">
        <v>108709.49</v>
      </c>
      <c r="D61" s="14">
        <v>418669.04</v>
      </c>
      <c r="E61" s="6">
        <v>9</v>
      </c>
      <c r="F61" s="6">
        <v>38</v>
      </c>
    </row>
    <row r="62" spans="1:6" x14ac:dyDescent="0.3">
      <c r="A62" s="3" t="s">
        <v>59</v>
      </c>
      <c r="B62" s="14">
        <v>95228.45</v>
      </c>
      <c r="C62" s="14">
        <v>42175.21</v>
      </c>
      <c r="D62" s="14">
        <v>137403.66</v>
      </c>
      <c r="E62" s="6">
        <v>3</v>
      </c>
      <c r="F62" s="6">
        <v>17</v>
      </c>
    </row>
    <row r="63" spans="1:6" x14ac:dyDescent="0.3">
      <c r="A63" s="3" t="s">
        <v>60</v>
      </c>
      <c r="B63" s="14">
        <v>42516.3</v>
      </c>
      <c r="C63" s="14">
        <v>40026.5</v>
      </c>
      <c r="D63" s="14">
        <v>82542.8</v>
      </c>
      <c r="E63" s="6">
        <v>9</v>
      </c>
      <c r="F63" s="6">
        <v>34</v>
      </c>
    </row>
    <row r="64" spans="1:6" x14ac:dyDescent="0.3">
      <c r="A64" s="3" t="s">
        <v>61</v>
      </c>
      <c r="B64" s="14">
        <v>28973.95</v>
      </c>
      <c r="C64" s="14">
        <v>16873.150000000001</v>
      </c>
      <c r="D64" s="14">
        <v>45847.100000000006</v>
      </c>
      <c r="E64" s="6">
        <v>0</v>
      </c>
      <c r="F64" s="6">
        <v>0</v>
      </c>
    </row>
    <row r="65" spans="1:6" x14ac:dyDescent="0.3">
      <c r="A65" s="3" t="s">
        <v>62</v>
      </c>
      <c r="B65" s="14">
        <v>29087.1</v>
      </c>
      <c r="C65" s="14">
        <v>34076.26</v>
      </c>
      <c r="D65" s="14">
        <v>63163.360000000001</v>
      </c>
      <c r="E65" s="6">
        <v>0</v>
      </c>
      <c r="F65" s="6">
        <v>10</v>
      </c>
    </row>
    <row r="66" spans="1:6" x14ac:dyDescent="0.3">
      <c r="A66" s="3" t="s">
        <v>63</v>
      </c>
      <c r="B66" s="14">
        <v>18553.650000000001</v>
      </c>
      <c r="C66" s="14">
        <v>3455.4</v>
      </c>
      <c r="D66" s="14">
        <v>22009.050000000003</v>
      </c>
      <c r="E66" s="6">
        <v>0</v>
      </c>
      <c r="F66" s="6">
        <v>0</v>
      </c>
    </row>
    <row r="67" spans="1:6" x14ac:dyDescent="0.3">
      <c r="A67" s="3" t="s">
        <v>80</v>
      </c>
      <c r="B67" s="14">
        <v>0</v>
      </c>
      <c r="C67" s="14">
        <v>1176</v>
      </c>
      <c r="D67" s="14">
        <v>1176</v>
      </c>
      <c r="E67" s="6">
        <v>0</v>
      </c>
      <c r="F67" s="6">
        <v>0</v>
      </c>
    </row>
    <row r="68" spans="1:6" x14ac:dyDescent="0.3">
      <c r="A68" s="3" t="s">
        <v>64</v>
      </c>
      <c r="B68" s="14">
        <v>16834.849999999999</v>
      </c>
      <c r="C68" s="14">
        <v>517.70000000000005</v>
      </c>
      <c r="D68" s="14">
        <v>17352.55</v>
      </c>
      <c r="E68" s="6">
        <v>0</v>
      </c>
      <c r="F68" s="6">
        <v>0</v>
      </c>
    </row>
    <row r="69" spans="1:6" x14ac:dyDescent="0.3">
      <c r="A69" s="3" t="s">
        <v>65</v>
      </c>
      <c r="B69" s="14">
        <v>24104.2</v>
      </c>
      <c r="C69" s="14">
        <v>9529</v>
      </c>
      <c r="D69" s="14">
        <v>33633.199999999997</v>
      </c>
      <c r="E69" s="6">
        <v>3</v>
      </c>
      <c r="F69" s="6">
        <v>7</v>
      </c>
    </row>
    <row r="70" spans="1:6" x14ac:dyDescent="0.3">
      <c r="A70" s="3" t="s">
        <v>66</v>
      </c>
      <c r="B70" s="14">
        <v>230426.05</v>
      </c>
      <c r="C70" s="14">
        <v>330815.55</v>
      </c>
      <c r="D70" s="14">
        <v>561241.59999999998</v>
      </c>
      <c r="E70" s="6">
        <v>1</v>
      </c>
      <c r="F70" s="6">
        <v>18</v>
      </c>
    </row>
    <row r="71" spans="1:6" x14ac:dyDescent="0.3">
      <c r="A71" s="3" t="s">
        <v>67</v>
      </c>
      <c r="B71" s="14">
        <v>27083.200000000001</v>
      </c>
      <c r="C71" s="14">
        <v>38974.36</v>
      </c>
      <c r="D71" s="14">
        <v>66057.56</v>
      </c>
      <c r="E71" s="6">
        <v>3</v>
      </c>
      <c r="F71" s="6">
        <v>6</v>
      </c>
    </row>
    <row r="72" spans="1:6" x14ac:dyDescent="0.3">
      <c r="A72" s="3" t="s">
        <v>68</v>
      </c>
      <c r="B72" s="14">
        <v>104114.4</v>
      </c>
      <c r="C72" s="14">
        <v>37327.49</v>
      </c>
      <c r="D72" s="14">
        <v>141441.88999999998</v>
      </c>
      <c r="E72" s="6">
        <v>2</v>
      </c>
      <c r="F72" s="6">
        <v>22</v>
      </c>
    </row>
    <row r="73" spans="1:6" x14ac:dyDescent="0.3">
      <c r="A73" s="3" t="s">
        <v>69</v>
      </c>
      <c r="B73" s="14">
        <v>250707.20000000001</v>
      </c>
      <c r="C73" s="14">
        <v>206151.69</v>
      </c>
      <c r="D73" s="14">
        <v>456858.89</v>
      </c>
      <c r="E73" s="6">
        <v>11</v>
      </c>
      <c r="F73" s="6">
        <v>44</v>
      </c>
    </row>
    <row r="74" spans="1:6" x14ac:dyDescent="0.3">
      <c r="A74" s="3" t="s">
        <v>70</v>
      </c>
      <c r="B74" s="14">
        <v>535965.15</v>
      </c>
      <c r="C74" s="14">
        <v>522342.11</v>
      </c>
      <c r="D74" s="14">
        <v>1058307.26</v>
      </c>
      <c r="E74" s="6">
        <v>35</v>
      </c>
      <c r="F74" s="6">
        <v>132</v>
      </c>
    </row>
    <row r="75" spans="1:6" x14ac:dyDescent="0.3">
      <c r="A75" s="3" t="s">
        <v>71</v>
      </c>
      <c r="B75" s="14">
        <v>36823.599999999999</v>
      </c>
      <c r="C75" s="14">
        <v>26717.9</v>
      </c>
      <c r="D75" s="14">
        <v>63541.5</v>
      </c>
      <c r="E75" s="6">
        <v>1</v>
      </c>
      <c r="F75" s="6">
        <v>11</v>
      </c>
    </row>
    <row r="76" spans="1:6" x14ac:dyDescent="0.3">
      <c r="A76" s="3" t="s">
        <v>72</v>
      </c>
      <c r="B76" s="14">
        <v>472394.8</v>
      </c>
      <c r="C76" s="14">
        <v>176458.98</v>
      </c>
      <c r="D76" s="14">
        <v>648853.78</v>
      </c>
      <c r="E76" s="6">
        <v>10</v>
      </c>
      <c r="F76" s="6">
        <v>86</v>
      </c>
    </row>
    <row r="77" spans="1:6" x14ac:dyDescent="0.3">
      <c r="A77" s="3" t="s">
        <v>78</v>
      </c>
      <c r="B77" s="14">
        <v>0</v>
      </c>
      <c r="C77" s="14">
        <v>11662.2</v>
      </c>
      <c r="D77" s="14">
        <v>11662.2</v>
      </c>
      <c r="E77" s="6">
        <v>1</v>
      </c>
      <c r="F77" s="6">
        <v>1</v>
      </c>
    </row>
    <row r="78" spans="1:6" x14ac:dyDescent="0.3">
      <c r="A78" s="3" t="s">
        <v>73</v>
      </c>
      <c r="B78" s="14">
        <v>110778.85</v>
      </c>
      <c r="C78" s="14">
        <v>121126.14</v>
      </c>
      <c r="D78" s="14">
        <v>231904.99</v>
      </c>
      <c r="E78" s="6">
        <v>0</v>
      </c>
      <c r="F78" s="6">
        <v>0</v>
      </c>
    </row>
    <row r="79" spans="1:6" x14ac:dyDescent="0.3">
      <c r="A79" s="12" t="s">
        <v>74</v>
      </c>
      <c r="B79" s="14">
        <v>9393118.9499999993</v>
      </c>
      <c r="C79" s="14">
        <v>6926836.9200000018</v>
      </c>
      <c r="D79" s="14">
        <v>16319955.869999995</v>
      </c>
      <c r="E79" s="6">
        <v>480</v>
      </c>
      <c r="F79" s="6">
        <v>2370</v>
      </c>
    </row>
  </sheetData>
  <pageMargins left="0.7" right="0.7" top="0.75" bottom="0.75" header="0.3" footer="0.3"/>
  <pageSetup orientation="portrait" r:id="rId1"/>
  <headerFooter>
    <oddHeader>&amp;CMonthly VSO Report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048576"/>
  <sheetViews>
    <sheetView view="pageLayout" topLeftCell="A10" zoomScaleNormal="100" workbookViewId="0">
      <selection activeCell="F3" sqref="F3:F79"/>
    </sheetView>
  </sheetViews>
  <sheetFormatPr defaultRowHeight="15" x14ac:dyDescent="0.25"/>
  <cols>
    <col min="1" max="1" width="26" customWidth="1"/>
    <col min="2" max="2" width="16.140625" customWidth="1"/>
    <col min="3" max="3" width="13.7109375" customWidth="1"/>
    <col min="4" max="4" width="13.42578125" customWidth="1"/>
    <col min="5" max="5" width="7.7109375" customWidth="1"/>
    <col min="6" max="6" width="11.42578125" customWidth="1"/>
    <col min="9" max="9" width="18.140625" customWidth="1"/>
  </cols>
  <sheetData>
    <row r="1" spans="1:9" x14ac:dyDescent="0.25">
      <c r="A1" t="s">
        <v>90</v>
      </c>
    </row>
    <row r="2" spans="1:9" ht="16.5" x14ac:dyDescent="0.3">
      <c r="A2" s="12" t="s">
        <v>0</v>
      </c>
      <c r="B2" s="12" t="s">
        <v>1</v>
      </c>
      <c r="C2" s="12" t="s">
        <v>2</v>
      </c>
      <c r="D2" s="12" t="s">
        <v>3</v>
      </c>
      <c r="E2" s="12" t="s">
        <v>82</v>
      </c>
      <c r="F2" s="12" t="s">
        <v>86</v>
      </c>
    </row>
    <row r="3" spans="1:9" ht="16.5" x14ac:dyDescent="0.3">
      <c r="A3" s="3" t="s">
        <v>4</v>
      </c>
      <c r="B3" s="21">
        <v>256748.16</v>
      </c>
      <c r="C3" s="21">
        <v>149356.07999999999</v>
      </c>
      <c r="D3" s="21">
        <f t="shared" ref="D3:D34" si="0">SUM(B3:C3)</f>
        <v>406104.24</v>
      </c>
      <c r="E3" s="6">
        <v>6</v>
      </c>
      <c r="F3" s="6">
        <v>38</v>
      </c>
      <c r="I3" s="23"/>
    </row>
    <row r="4" spans="1:9" ht="16.5" x14ac:dyDescent="0.3">
      <c r="A4" s="3" t="s">
        <v>5</v>
      </c>
      <c r="B4" s="21">
        <v>50408.1</v>
      </c>
      <c r="C4" s="21">
        <v>27686.62</v>
      </c>
      <c r="D4" s="21">
        <f t="shared" si="0"/>
        <v>78094.720000000001</v>
      </c>
      <c r="E4" s="6">
        <v>0</v>
      </c>
      <c r="F4" s="6">
        <v>0</v>
      </c>
      <c r="I4" s="23"/>
    </row>
    <row r="5" spans="1:9" ht="16.5" x14ac:dyDescent="0.3">
      <c r="A5" s="3" t="s">
        <v>6</v>
      </c>
      <c r="B5" s="21">
        <v>112087.56</v>
      </c>
      <c r="C5" s="21">
        <v>65080.44</v>
      </c>
      <c r="D5" s="21">
        <f t="shared" si="0"/>
        <v>177168</v>
      </c>
      <c r="E5" s="6">
        <v>5</v>
      </c>
      <c r="F5" s="6">
        <v>25</v>
      </c>
      <c r="I5" s="23"/>
    </row>
    <row r="6" spans="1:9" ht="16.5" x14ac:dyDescent="0.3">
      <c r="A6" s="3" t="s">
        <v>7</v>
      </c>
      <c r="B6" s="21">
        <v>367665.96</v>
      </c>
      <c r="C6" s="21">
        <v>260985.71</v>
      </c>
      <c r="D6" s="21">
        <f t="shared" si="0"/>
        <v>628651.67000000004</v>
      </c>
      <c r="E6" s="6">
        <v>10</v>
      </c>
      <c r="F6" s="6">
        <v>71</v>
      </c>
      <c r="I6" s="23"/>
    </row>
    <row r="7" spans="1:9" ht="16.5" x14ac:dyDescent="0.3">
      <c r="A7" s="3" t="s">
        <v>8</v>
      </c>
      <c r="B7" s="21">
        <v>36192.480000000003</v>
      </c>
      <c r="C7" s="21">
        <v>7607.47</v>
      </c>
      <c r="D7" s="21">
        <f t="shared" si="0"/>
        <v>43799.950000000004</v>
      </c>
      <c r="E7" s="6">
        <v>7</v>
      </c>
      <c r="F7" s="6">
        <v>23</v>
      </c>
      <c r="I7" s="23"/>
    </row>
    <row r="8" spans="1:9" ht="16.5" x14ac:dyDescent="0.3">
      <c r="A8" s="3" t="s">
        <v>9</v>
      </c>
      <c r="B8" s="21">
        <v>720913.98</v>
      </c>
      <c r="C8" s="21">
        <v>484608.08</v>
      </c>
      <c r="D8" s="21">
        <f t="shared" si="0"/>
        <v>1205522.06</v>
      </c>
      <c r="E8" s="6">
        <v>8</v>
      </c>
      <c r="F8" s="6">
        <v>32</v>
      </c>
      <c r="I8" s="23"/>
    </row>
    <row r="9" spans="1:9" ht="16.5" x14ac:dyDescent="0.3">
      <c r="A9" s="3" t="s">
        <v>10</v>
      </c>
      <c r="B9" s="21">
        <v>9511.68</v>
      </c>
      <c r="C9" s="21">
        <v>3034.25</v>
      </c>
      <c r="D9" s="21">
        <f t="shared" si="0"/>
        <v>12545.93</v>
      </c>
      <c r="E9" s="6">
        <v>0</v>
      </c>
      <c r="F9" s="6">
        <v>6</v>
      </c>
      <c r="I9" s="23"/>
    </row>
    <row r="10" spans="1:9" ht="16.5" x14ac:dyDescent="0.3">
      <c r="A10" s="3" t="s">
        <v>11</v>
      </c>
      <c r="B10" s="21">
        <v>148864.74</v>
      </c>
      <c r="C10" s="21">
        <v>74284.98</v>
      </c>
      <c r="D10" s="21">
        <f t="shared" si="0"/>
        <v>223149.71999999997</v>
      </c>
      <c r="E10" s="6">
        <v>8</v>
      </c>
      <c r="F10" s="6">
        <v>47</v>
      </c>
      <c r="I10" s="23"/>
    </row>
    <row r="11" spans="1:9" ht="16.5" x14ac:dyDescent="0.3">
      <c r="A11" s="3" t="s">
        <v>12</v>
      </c>
      <c r="B11" s="21">
        <v>298237.14</v>
      </c>
      <c r="C11" s="21">
        <v>176078.88</v>
      </c>
      <c r="D11" s="21">
        <f t="shared" si="0"/>
        <v>474316.02</v>
      </c>
      <c r="E11" s="6">
        <v>11</v>
      </c>
      <c r="F11" s="6">
        <v>80</v>
      </c>
      <c r="I11" s="23"/>
    </row>
    <row r="12" spans="1:9" ht="16.5" x14ac:dyDescent="0.3">
      <c r="A12" s="3" t="s">
        <v>13</v>
      </c>
      <c r="B12" s="21">
        <v>55793.94</v>
      </c>
      <c r="C12" s="21">
        <v>10109.620000000001</v>
      </c>
      <c r="D12" s="21">
        <f t="shared" si="0"/>
        <v>65903.56</v>
      </c>
      <c r="E12" s="6">
        <v>0</v>
      </c>
      <c r="F12" s="6">
        <v>0</v>
      </c>
      <c r="I12" s="23"/>
    </row>
    <row r="13" spans="1:9" ht="16.5" x14ac:dyDescent="0.3">
      <c r="A13" s="3" t="s">
        <v>14</v>
      </c>
      <c r="B13" s="21">
        <v>433784.4</v>
      </c>
      <c r="C13" s="21">
        <v>414448.94</v>
      </c>
      <c r="D13" s="21">
        <f t="shared" si="0"/>
        <v>848233.34000000008</v>
      </c>
      <c r="E13" s="6">
        <v>19</v>
      </c>
      <c r="F13" s="6">
        <v>127</v>
      </c>
      <c r="I13" s="23"/>
    </row>
    <row r="14" spans="1:9" ht="16.5" x14ac:dyDescent="0.3">
      <c r="A14" s="3" t="s">
        <v>15</v>
      </c>
      <c r="B14" s="21">
        <v>0</v>
      </c>
      <c r="C14" s="21">
        <v>0</v>
      </c>
      <c r="D14" s="21">
        <f t="shared" si="0"/>
        <v>0</v>
      </c>
      <c r="E14" s="6">
        <v>0</v>
      </c>
      <c r="F14" s="6">
        <v>0</v>
      </c>
      <c r="I14" s="23"/>
    </row>
    <row r="15" spans="1:9" ht="16.5" x14ac:dyDescent="0.3">
      <c r="A15" s="3" t="s">
        <v>16</v>
      </c>
      <c r="B15" s="21">
        <v>247009.68</v>
      </c>
      <c r="C15" s="21">
        <v>216169.73</v>
      </c>
      <c r="D15" s="21">
        <f t="shared" si="0"/>
        <v>463179.41000000003</v>
      </c>
      <c r="E15" s="6">
        <v>11</v>
      </c>
      <c r="F15" s="6">
        <v>55</v>
      </c>
      <c r="I15" s="23"/>
    </row>
    <row r="16" spans="1:9" ht="16.5" x14ac:dyDescent="0.3">
      <c r="A16" s="3" t="s">
        <v>17</v>
      </c>
      <c r="B16" s="21">
        <v>311630.94</v>
      </c>
      <c r="C16" s="21">
        <v>163381.38</v>
      </c>
      <c r="D16" s="21">
        <f t="shared" si="0"/>
        <v>475012.32</v>
      </c>
      <c r="E16" s="6">
        <v>9</v>
      </c>
      <c r="F16" s="6">
        <v>117</v>
      </c>
      <c r="I16" s="23"/>
    </row>
    <row r="17" spans="1:9" ht="16.5" x14ac:dyDescent="0.3">
      <c r="A17" s="3" t="s">
        <v>18</v>
      </c>
      <c r="B17" s="21">
        <v>542850.72</v>
      </c>
      <c r="C17" s="21">
        <v>450966.16</v>
      </c>
      <c r="D17" s="21">
        <f t="shared" si="0"/>
        <v>993816.87999999989</v>
      </c>
      <c r="E17" s="6">
        <v>12</v>
      </c>
      <c r="F17" s="6">
        <v>61</v>
      </c>
      <c r="I17" s="23"/>
    </row>
    <row r="18" spans="1:9" ht="16.5" x14ac:dyDescent="0.3">
      <c r="A18" s="3" t="s">
        <v>19</v>
      </c>
      <c r="B18" s="21">
        <v>5031.84</v>
      </c>
      <c r="C18" s="21">
        <v>44612.51</v>
      </c>
      <c r="D18" s="21">
        <f t="shared" si="0"/>
        <v>49644.350000000006</v>
      </c>
      <c r="E18" s="6">
        <v>1</v>
      </c>
      <c r="F18" s="6">
        <v>6</v>
      </c>
      <c r="I18" s="23"/>
    </row>
    <row r="19" spans="1:9" ht="16.5" x14ac:dyDescent="0.3">
      <c r="A19" s="3" t="s">
        <v>20</v>
      </c>
      <c r="B19" s="21">
        <v>0</v>
      </c>
      <c r="C19" s="21">
        <v>19669.23</v>
      </c>
      <c r="D19" s="21">
        <f t="shared" si="0"/>
        <v>19669.23</v>
      </c>
      <c r="E19" s="6">
        <v>0</v>
      </c>
      <c r="F19" s="6">
        <v>0</v>
      </c>
      <c r="I19" s="23"/>
    </row>
    <row r="20" spans="1:9" ht="16.5" x14ac:dyDescent="0.3">
      <c r="A20" s="3" t="s">
        <v>21</v>
      </c>
      <c r="B20" s="21">
        <v>243913.44</v>
      </c>
      <c r="C20" s="21">
        <v>174320.29</v>
      </c>
      <c r="D20" s="21">
        <f t="shared" si="0"/>
        <v>418233.73</v>
      </c>
      <c r="E20" s="6">
        <v>1</v>
      </c>
      <c r="F20" s="6">
        <v>26</v>
      </c>
      <c r="I20" s="23"/>
    </row>
    <row r="21" spans="1:9" ht="16.5" x14ac:dyDescent="0.3">
      <c r="A21" s="3" t="s">
        <v>22</v>
      </c>
      <c r="B21" s="21">
        <v>156482.82</v>
      </c>
      <c r="C21" s="21">
        <v>156405.48000000001</v>
      </c>
      <c r="D21" s="21">
        <f t="shared" si="0"/>
        <v>312888.30000000005</v>
      </c>
      <c r="E21" s="6">
        <v>13</v>
      </c>
      <c r="F21" s="6">
        <v>49</v>
      </c>
      <c r="I21" s="23"/>
    </row>
    <row r="22" spans="1:9" ht="16.5" x14ac:dyDescent="0.3">
      <c r="A22" s="3" t="s">
        <v>23</v>
      </c>
      <c r="B22" s="21">
        <v>238047.3</v>
      </c>
      <c r="C22" s="21">
        <v>119663.95</v>
      </c>
      <c r="D22" s="21">
        <f t="shared" si="0"/>
        <v>357711.25</v>
      </c>
      <c r="E22" s="6">
        <v>9</v>
      </c>
      <c r="F22" s="6">
        <v>69</v>
      </c>
      <c r="I22" s="23"/>
    </row>
    <row r="23" spans="1:9" ht="16.5" x14ac:dyDescent="0.3">
      <c r="A23" s="3" t="s">
        <v>24</v>
      </c>
      <c r="B23" s="21">
        <v>358083.54</v>
      </c>
      <c r="C23" s="21">
        <v>47141.51</v>
      </c>
      <c r="D23" s="21">
        <f t="shared" si="0"/>
        <v>405225.05</v>
      </c>
      <c r="E23" s="6">
        <v>19</v>
      </c>
      <c r="F23" s="6">
        <v>76</v>
      </c>
      <c r="I23" s="23"/>
    </row>
    <row r="24" spans="1:9" ht="16.5" x14ac:dyDescent="0.3">
      <c r="A24" s="3" t="s">
        <v>25</v>
      </c>
      <c r="B24" s="21">
        <v>254317.92</v>
      </c>
      <c r="C24" s="21">
        <v>171429.66</v>
      </c>
      <c r="D24" s="21">
        <f t="shared" si="0"/>
        <v>425747.58</v>
      </c>
      <c r="E24" s="6">
        <v>14</v>
      </c>
      <c r="F24" s="6">
        <v>66</v>
      </c>
      <c r="I24" s="23"/>
    </row>
    <row r="25" spans="1:9" ht="16.5" x14ac:dyDescent="0.3">
      <c r="A25" s="3" t="s">
        <v>26</v>
      </c>
      <c r="B25" s="21">
        <v>75653.58</v>
      </c>
      <c r="C25" s="21">
        <v>62115.91</v>
      </c>
      <c r="D25" s="21">
        <f t="shared" si="0"/>
        <v>137769.49</v>
      </c>
      <c r="E25" s="6">
        <v>0</v>
      </c>
      <c r="F25" s="6">
        <v>1</v>
      </c>
      <c r="I25" s="23"/>
    </row>
    <row r="26" spans="1:9" ht="33" x14ac:dyDescent="0.3">
      <c r="A26" s="3" t="s">
        <v>77</v>
      </c>
      <c r="B26" s="21">
        <v>39096</v>
      </c>
      <c r="C26" s="21">
        <v>32299.67</v>
      </c>
      <c r="D26" s="21">
        <f t="shared" si="0"/>
        <v>71395.67</v>
      </c>
      <c r="E26" s="6">
        <v>0</v>
      </c>
      <c r="F26" s="6">
        <v>15</v>
      </c>
      <c r="I26" s="23"/>
    </row>
    <row r="27" spans="1:9" ht="16.5" x14ac:dyDescent="0.3">
      <c r="A27" s="3" t="s">
        <v>27</v>
      </c>
      <c r="B27" s="21">
        <v>143401.56</v>
      </c>
      <c r="C27" s="21">
        <v>115191.96</v>
      </c>
      <c r="D27" s="21">
        <f t="shared" si="0"/>
        <v>258593.52000000002</v>
      </c>
      <c r="E27" s="6">
        <v>2</v>
      </c>
      <c r="F27" s="6">
        <v>16</v>
      </c>
      <c r="I27" s="23"/>
    </row>
    <row r="28" spans="1:9" ht="16.5" x14ac:dyDescent="0.3">
      <c r="A28" s="6" t="s">
        <v>28</v>
      </c>
      <c r="B28" s="21">
        <v>45236.639999999999</v>
      </c>
      <c r="C28" s="21">
        <v>46393.39</v>
      </c>
      <c r="D28" s="21">
        <f t="shared" si="0"/>
        <v>91630.03</v>
      </c>
      <c r="E28" s="6">
        <v>2</v>
      </c>
      <c r="F28" s="6">
        <v>14</v>
      </c>
      <c r="I28" s="23"/>
    </row>
    <row r="29" spans="1:9" ht="16.5" x14ac:dyDescent="0.3">
      <c r="A29" s="3" t="s">
        <v>29</v>
      </c>
      <c r="B29" s="21">
        <v>282658.62</v>
      </c>
      <c r="C29" s="21">
        <v>72559.23</v>
      </c>
      <c r="D29" s="21">
        <f t="shared" si="0"/>
        <v>355217.85</v>
      </c>
      <c r="E29" s="6">
        <v>9</v>
      </c>
      <c r="F29" s="6">
        <v>69</v>
      </c>
      <c r="I29" s="23"/>
    </row>
    <row r="30" spans="1:9" ht="16.5" x14ac:dyDescent="0.3">
      <c r="A30" s="3" t="s">
        <v>30</v>
      </c>
      <c r="B30" s="21">
        <v>12348.12</v>
      </c>
      <c r="C30" s="21">
        <v>8011</v>
      </c>
      <c r="D30" s="21">
        <f t="shared" si="0"/>
        <v>20359.120000000003</v>
      </c>
      <c r="E30" s="6">
        <v>0</v>
      </c>
      <c r="F30" s="6">
        <v>5</v>
      </c>
      <c r="I30" s="23"/>
    </row>
    <row r="31" spans="1:9" ht="16.5" x14ac:dyDescent="0.3">
      <c r="A31" s="3" t="s">
        <v>31</v>
      </c>
      <c r="B31" s="21">
        <v>136210.56</v>
      </c>
      <c r="C31" s="21">
        <v>135708.21</v>
      </c>
      <c r="D31" s="21">
        <f t="shared" si="0"/>
        <v>271918.77</v>
      </c>
      <c r="E31" s="6">
        <v>0</v>
      </c>
      <c r="F31" s="6">
        <v>8</v>
      </c>
      <c r="I31" s="23"/>
    </row>
    <row r="32" spans="1:9" ht="16.5" x14ac:dyDescent="0.3">
      <c r="A32" s="3" t="s">
        <v>32</v>
      </c>
      <c r="B32" s="21">
        <v>365727.54</v>
      </c>
      <c r="C32" s="21">
        <v>126358.34</v>
      </c>
      <c r="D32" s="21">
        <f t="shared" si="0"/>
        <v>492085.88</v>
      </c>
      <c r="E32" s="6">
        <v>10</v>
      </c>
      <c r="F32" s="6">
        <v>85</v>
      </c>
      <c r="I32" s="23"/>
    </row>
    <row r="33" spans="1:9" ht="16.5" x14ac:dyDescent="0.3">
      <c r="A33" s="3" t="s">
        <v>33</v>
      </c>
      <c r="B33" s="21">
        <v>0</v>
      </c>
      <c r="C33" s="21">
        <v>0</v>
      </c>
      <c r="D33" s="21">
        <f t="shared" si="0"/>
        <v>0</v>
      </c>
      <c r="E33" s="6">
        <v>0</v>
      </c>
      <c r="F33" s="6">
        <v>0</v>
      </c>
      <c r="I33" s="23"/>
    </row>
    <row r="34" spans="1:9" ht="16.5" x14ac:dyDescent="0.3">
      <c r="A34" s="3" t="s">
        <v>81</v>
      </c>
      <c r="B34" s="21">
        <v>0</v>
      </c>
      <c r="C34" s="21">
        <v>0</v>
      </c>
      <c r="D34" s="21">
        <f t="shared" si="0"/>
        <v>0</v>
      </c>
      <c r="E34" s="6">
        <v>1</v>
      </c>
      <c r="F34" s="6">
        <v>4</v>
      </c>
      <c r="I34" s="23"/>
    </row>
    <row r="35" spans="1:9" ht="16.5" x14ac:dyDescent="0.3">
      <c r="A35" s="3" t="s">
        <v>34</v>
      </c>
      <c r="B35" s="21">
        <v>0</v>
      </c>
      <c r="C35" s="21">
        <v>5977.97</v>
      </c>
      <c r="D35" s="21">
        <f t="shared" ref="D35:D66" si="1">SUM(B35:C35)</f>
        <v>5977.97</v>
      </c>
      <c r="E35" s="6">
        <v>1</v>
      </c>
      <c r="F35" s="6">
        <v>15</v>
      </c>
      <c r="I35" s="23"/>
    </row>
    <row r="36" spans="1:9" ht="16.5" x14ac:dyDescent="0.3">
      <c r="A36" s="3" t="s">
        <v>76</v>
      </c>
      <c r="B36" s="21">
        <v>35016</v>
      </c>
      <c r="C36" s="21">
        <v>7</v>
      </c>
      <c r="D36" s="21">
        <f t="shared" si="1"/>
        <v>35023</v>
      </c>
      <c r="E36" s="6">
        <v>0</v>
      </c>
      <c r="F36" s="6">
        <v>7</v>
      </c>
      <c r="I36" s="23"/>
    </row>
    <row r="37" spans="1:9" ht="16.5" x14ac:dyDescent="0.3">
      <c r="A37" s="3" t="s">
        <v>35</v>
      </c>
      <c r="B37" s="21">
        <v>10745.82</v>
      </c>
      <c r="C37" s="21">
        <v>5790</v>
      </c>
      <c r="D37" s="21">
        <f t="shared" si="1"/>
        <v>16535.82</v>
      </c>
      <c r="E37" s="6">
        <v>0</v>
      </c>
      <c r="F37" s="6">
        <v>4</v>
      </c>
      <c r="I37" s="23"/>
    </row>
    <row r="38" spans="1:9" ht="16.5" x14ac:dyDescent="0.3">
      <c r="A38" s="3" t="s">
        <v>36</v>
      </c>
      <c r="B38" s="21">
        <v>162694.98000000001</v>
      </c>
      <c r="C38" s="21">
        <v>43441.69</v>
      </c>
      <c r="D38" s="21">
        <f t="shared" si="1"/>
        <v>206136.67</v>
      </c>
      <c r="E38" s="6">
        <v>7</v>
      </c>
      <c r="F38" s="6">
        <v>36</v>
      </c>
      <c r="I38" s="23"/>
    </row>
    <row r="39" spans="1:9" ht="16.5" x14ac:dyDescent="0.3">
      <c r="A39" s="6" t="s">
        <v>37</v>
      </c>
      <c r="B39" s="21">
        <v>0</v>
      </c>
      <c r="C39" s="21">
        <v>0</v>
      </c>
      <c r="D39" s="21">
        <f t="shared" si="1"/>
        <v>0</v>
      </c>
      <c r="E39" s="6">
        <v>0</v>
      </c>
      <c r="F39" s="6">
        <v>0</v>
      </c>
      <c r="I39" s="23"/>
    </row>
    <row r="40" spans="1:9" ht="16.5" x14ac:dyDescent="0.3">
      <c r="A40" s="3" t="s">
        <v>38</v>
      </c>
      <c r="B40" s="21">
        <v>0</v>
      </c>
      <c r="C40" s="21">
        <v>0</v>
      </c>
      <c r="D40" s="21">
        <f t="shared" si="1"/>
        <v>0</v>
      </c>
      <c r="E40" s="6">
        <v>0</v>
      </c>
      <c r="F40" s="6">
        <v>1</v>
      </c>
      <c r="I40" s="23"/>
    </row>
    <row r="41" spans="1:9" ht="16.5" x14ac:dyDescent="0.3">
      <c r="A41" s="3" t="s">
        <v>39</v>
      </c>
      <c r="B41" s="21">
        <v>602940.72</v>
      </c>
      <c r="C41" s="21">
        <v>387090.48</v>
      </c>
      <c r="D41" s="21">
        <f t="shared" si="1"/>
        <v>990031.2</v>
      </c>
      <c r="E41" s="6">
        <v>14</v>
      </c>
      <c r="F41" s="6">
        <v>67</v>
      </c>
      <c r="I41" s="23"/>
    </row>
    <row r="42" spans="1:9" ht="16.5" x14ac:dyDescent="0.3">
      <c r="A42" s="3" t="s">
        <v>40</v>
      </c>
      <c r="B42" s="21">
        <v>601826.64</v>
      </c>
      <c r="C42" s="21">
        <v>302608.61</v>
      </c>
      <c r="D42" s="21">
        <f t="shared" si="1"/>
        <v>904435.25</v>
      </c>
      <c r="E42" s="6">
        <v>40</v>
      </c>
      <c r="F42" s="6">
        <v>138</v>
      </c>
      <c r="I42" s="23"/>
    </row>
    <row r="43" spans="1:9" ht="16.5" x14ac:dyDescent="0.3">
      <c r="A43" s="3" t="s">
        <v>41</v>
      </c>
      <c r="B43" s="21">
        <v>140817.96</v>
      </c>
      <c r="C43" s="21">
        <v>31589.759999999998</v>
      </c>
      <c r="D43" s="21">
        <f t="shared" si="1"/>
        <v>172407.72</v>
      </c>
      <c r="E43" s="6">
        <v>9</v>
      </c>
      <c r="F43" s="6">
        <v>55</v>
      </c>
      <c r="I43" s="23"/>
    </row>
    <row r="44" spans="1:9" ht="16.5" x14ac:dyDescent="0.3">
      <c r="A44" s="3" t="s">
        <v>42</v>
      </c>
      <c r="B44" s="21">
        <v>24529.38</v>
      </c>
      <c r="C44" s="21">
        <v>917.18</v>
      </c>
      <c r="D44" s="21">
        <f t="shared" si="1"/>
        <v>25446.560000000001</v>
      </c>
      <c r="E44" s="6">
        <v>0</v>
      </c>
      <c r="F44" s="6">
        <v>0</v>
      </c>
      <c r="I44" s="23"/>
    </row>
    <row r="45" spans="1:9" ht="16.5" x14ac:dyDescent="0.3">
      <c r="A45" s="3" t="s">
        <v>43</v>
      </c>
      <c r="B45" s="21">
        <v>380436.84</v>
      </c>
      <c r="C45" s="21">
        <v>364514.79</v>
      </c>
      <c r="D45" s="21">
        <f t="shared" si="1"/>
        <v>744951.63</v>
      </c>
      <c r="E45" s="6">
        <v>8</v>
      </c>
      <c r="F45" s="6">
        <v>43</v>
      </c>
      <c r="I45" s="23"/>
    </row>
    <row r="46" spans="1:9" ht="16.5" x14ac:dyDescent="0.3">
      <c r="A46" s="3" t="s">
        <v>44</v>
      </c>
      <c r="B46" s="21">
        <v>309034.92</v>
      </c>
      <c r="C46" s="21">
        <v>135752.42000000001</v>
      </c>
      <c r="D46" s="21">
        <f t="shared" si="1"/>
        <v>444787.33999999997</v>
      </c>
      <c r="E46" s="6">
        <v>11</v>
      </c>
      <c r="F46" s="6">
        <v>58</v>
      </c>
      <c r="I46" s="23"/>
    </row>
    <row r="47" spans="1:9" ht="16.5" x14ac:dyDescent="0.3">
      <c r="A47" s="3" t="s">
        <v>45</v>
      </c>
      <c r="B47" s="21">
        <v>469915.38</v>
      </c>
      <c r="C47" s="21">
        <v>302471.94</v>
      </c>
      <c r="D47" s="21">
        <f t="shared" si="1"/>
        <v>772387.32000000007</v>
      </c>
      <c r="E47" s="6">
        <v>31</v>
      </c>
      <c r="F47" s="6">
        <v>159</v>
      </c>
      <c r="I47" s="23"/>
    </row>
    <row r="48" spans="1:9" ht="16.5" x14ac:dyDescent="0.3">
      <c r="A48" s="3" t="s">
        <v>46</v>
      </c>
      <c r="B48" s="21">
        <v>540</v>
      </c>
      <c r="C48" s="21">
        <v>6753.3</v>
      </c>
      <c r="D48" s="21">
        <f t="shared" si="1"/>
        <v>7293.3</v>
      </c>
      <c r="E48" s="6">
        <v>0</v>
      </c>
      <c r="F48" s="6">
        <v>0</v>
      </c>
      <c r="I48" s="23"/>
    </row>
    <row r="49" spans="1:9" ht="16.5" x14ac:dyDescent="0.3">
      <c r="A49" s="3" t="s">
        <v>47</v>
      </c>
      <c r="B49" s="21">
        <v>193898.22</v>
      </c>
      <c r="C49" s="21">
        <v>46836.86</v>
      </c>
      <c r="D49" s="21">
        <f t="shared" si="1"/>
        <v>240735.08000000002</v>
      </c>
      <c r="E49" s="6">
        <v>12</v>
      </c>
      <c r="F49" s="6">
        <v>43</v>
      </c>
      <c r="I49" s="23"/>
    </row>
    <row r="50" spans="1:9" ht="16.5" x14ac:dyDescent="0.3">
      <c r="A50" s="3" t="s">
        <v>48</v>
      </c>
      <c r="B50" s="21">
        <v>40220.82</v>
      </c>
      <c r="C50" s="21">
        <v>15445.45</v>
      </c>
      <c r="D50" s="21">
        <f t="shared" si="1"/>
        <v>55666.270000000004</v>
      </c>
      <c r="E50" s="6">
        <v>2</v>
      </c>
      <c r="F50" s="6">
        <v>12</v>
      </c>
      <c r="I50" s="23"/>
    </row>
    <row r="51" spans="1:9" ht="16.5" x14ac:dyDescent="0.3">
      <c r="A51" s="3" t="s">
        <v>49</v>
      </c>
      <c r="B51" s="21">
        <v>501481.08</v>
      </c>
      <c r="C51" s="21">
        <v>336243.39</v>
      </c>
      <c r="D51" s="21">
        <f t="shared" si="1"/>
        <v>837724.47</v>
      </c>
      <c r="E51" s="6">
        <v>21</v>
      </c>
      <c r="F51" s="6">
        <v>111</v>
      </c>
      <c r="I51" s="23"/>
    </row>
    <row r="52" spans="1:9" ht="16.5" x14ac:dyDescent="0.3">
      <c r="A52" s="3" t="s">
        <v>50</v>
      </c>
      <c r="B52" s="21">
        <v>484998.18</v>
      </c>
      <c r="C52" s="21">
        <v>283124.13</v>
      </c>
      <c r="D52" s="21">
        <f t="shared" si="1"/>
        <v>768122.31</v>
      </c>
      <c r="E52" s="6">
        <v>29</v>
      </c>
      <c r="F52" s="6">
        <v>152</v>
      </c>
      <c r="I52" s="23"/>
    </row>
    <row r="53" spans="1:9" ht="16.5" x14ac:dyDescent="0.3">
      <c r="A53" s="3" t="s">
        <v>51</v>
      </c>
      <c r="B53" s="21">
        <v>62613.84</v>
      </c>
      <c r="C53" s="21">
        <v>79007.360000000001</v>
      </c>
      <c r="D53" s="21">
        <f t="shared" si="1"/>
        <v>141621.20000000001</v>
      </c>
      <c r="E53" s="6">
        <v>2</v>
      </c>
      <c r="F53" s="6">
        <v>23</v>
      </c>
      <c r="I53" s="23"/>
    </row>
    <row r="54" spans="1:9" ht="16.5" x14ac:dyDescent="0.3">
      <c r="A54" s="3" t="s">
        <v>52</v>
      </c>
      <c r="B54" s="21">
        <v>236080.02</v>
      </c>
      <c r="C54" s="21">
        <v>116479.14</v>
      </c>
      <c r="D54" s="21">
        <f t="shared" si="1"/>
        <v>352559.16</v>
      </c>
      <c r="E54" s="6">
        <v>20</v>
      </c>
      <c r="F54" s="6">
        <v>72</v>
      </c>
      <c r="I54" s="23"/>
    </row>
    <row r="55" spans="1:9" ht="16.5" x14ac:dyDescent="0.3">
      <c r="A55" s="3" t="s">
        <v>53</v>
      </c>
      <c r="B55" s="21">
        <v>126338.1</v>
      </c>
      <c r="C55" s="21">
        <v>84384.63</v>
      </c>
      <c r="D55" s="21">
        <f t="shared" si="1"/>
        <v>210722.73</v>
      </c>
      <c r="E55" s="6">
        <v>9</v>
      </c>
      <c r="F55" s="6">
        <v>44</v>
      </c>
      <c r="I55" s="23"/>
    </row>
    <row r="56" spans="1:9" ht="16.5" x14ac:dyDescent="0.3">
      <c r="A56" s="3" t="s">
        <v>54</v>
      </c>
      <c r="B56" s="21">
        <v>0</v>
      </c>
      <c r="C56" s="21">
        <v>0</v>
      </c>
      <c r="D56" s="21">
        <f t="shared" si="1"/>
        <v>0</v>
      </c>
      <c r="E56" s="6">
        <v>0</v>
      </c>
      <c r="F56" s="6">
        <v>1</v>
      </c>
      <c r="I56" s="23"/>
    </row>
    <row r="57" spans="1:9" ht="16.5" x14ac:dyDescent="0.3">
      <c r="A57" s="3" t="s">
        <v>55</v>
      </c>
      <c r="B57" s="21">
        <v>141900.35999999999</v>
      </c>
      <c r="C57" s="21">
        <v>232671.42</v>
      </c>
      <c r="D57" s="21">
        <f t="shared" si="1"/>
        <v>374571.78</v>
      </c>
      <c r="E57" s="6">
        <v>17</v>
      </c>
      <c r="F57" s="6">
        <v>65</v>
      </c>
      <c r="I57" s="23"/>
    </row>
    <row r="58" spans="1:9" ht="16.5" x14ac:dyDescent="0.3">
      <c r="A58" s="3" t="s">
        <v>75</v>
      </c>
      <c r="B58" s="21">
        <v>123075.12</v>
      </c>
      <c r="C58" s="21">
        <v>61473.71</v>
      </c>
      <c r="D58" s="21">
        <f t="shared" si="1"/>
        <v>184548.83</v>
      </c>
      <c r="E58" s="6">
        <v>0</v>
      </c>
      <c r="F58" s="6">
        <v>5</v>
      </c>
      <c r="I58" s="23"/>
    </row>
    <row r="59" spans="1:9" ht="16.5" x14ac:dyDescent="0.3">
      <c r="A59" s="3" t="s">
        <v>56</v>
      </c>
      <c r="B59" s="21">
        <v>237755.16</v>
      </c>
      <c r="C59" s="21">
        <v>196666.43</v>
      </c>
      <c r="D59" s="21">
        <f t="shared" si="1"/>
        <v>434421.58999999997</v>
      </c>
      <c r="E59" s="6">
        <v>5</v>
      </c>
      <c r="F59" s="6">
        <v>37</v>
      </c>
      <c r="I59" s="23"/>
    </row>
    <row r="60" spans="1:9" ht="16.5" x14ac:dyDescent="0.3">
      <c r="A60" s="3" t="s">
        <v>57</v>
      </c>
      <c r="B60" s="21">
        <v>172390.68</v>
      </c>
      <c r="C60" s="21">
        <v>87724.05</v>
      </c>
      <c r="D60" s="21">
        <f t="shared" si="1"/>
        <v>260114.72999999998</v>
      </c>
      <c r="E60" s="6">
        <v>3</v>
      </c>
      <c r="F60" s="6">
        <v>33</v>
      </c>
      <c r="I60" s="23"/>
    </row>
    <row r="61" spans="1:9" ht="16.5" x14ac:dyDescent="0.3">
      <c r="A61" s="3" t="s">
        <v>58</v>
      </c>
      <c r="B61" s="21">
        <v>411584.76</v>
      </c>
      <c r="C61" s="21">
        <v>181510.7</v>
      </c>
      <c r="D61" s="21">
        <f t="shared" si="1"/>
        <v>593095.46</v>
      </c>
      <c r="E61" s="6">
        <v>14</v>
      </c>
      <c r="F61" s="6">
        <v>52</v>
      </c>
      <c r="I61" s="23"/>
    </row>
    <row r="62" spans="1:9" ht="16.5" x14ac:dyDescent="0.3">
      <c r="A62" s="3" t="s">
        <v>59</v>
      </c>
      <c r="B62" s="21">
        <v>127797.06</v>
      </c>
      <c r="C62" s="21">
        <v>52055.58</v>
      </c>
      <c r="D62" s="21">
        <f t="shared" si="1"/>
        <v>179852.64</v>
      </c>
      <c r="E62" s="6">
        <v>11</v>
      </c>
      <c r="F62" s="6">
        <v>28</v>
      </c>
      <c r="I62" s="23"/>
    </row>
    <row r="63" spans="1:9" ht="16.5" x14ac:dyDescent="0.3">
      <c r="A63" s="3" t="s">
        <v>60</v>
      </c>
      <c r="B63" s="21">
        <v>62969.4</v>
      </c>
      <c r="C63" s="21">
        <v>42332.5</v>
      </c>
      <c r="D63" s="21">
        <f t="shared" si="1"/>
        <v>105301.9</v>
      </c>
      <c r="E63" s="6">
        <v>2</v>
      </c>
      <c r="F63" s="6">
        <v>36</v>
      </c>
      <c r="I63" s="23"/>
    </row>
    <row r="64" spans="1:9" ht="16.5" x14ac:dyDescent="0.3">
      <c r="A64" s="3" t="s">
        <v>61</v>
      </c>
      <c r="B64" s="21">
        <v>34768.74</v>
      </c>
      <c r="C64" s="21">
        <v>17941.71</v>
      </c>
      <c r="D64" s="21">
        <f t="shared" si="1"/>
        <v>52710.45</v>
      </c>
      <c r="E64" s="6">
        <v>0</v>
      </c>
      <c r="F64" s="6">
        <v>0</v>
      </c>
      <c r="I64" s="23"/>
    </row>
    <row r="65" spans="1:9" ht="16.5" x14ac:dyDescent="0.3">
      <c r="A65" s="3" t="s">
        <v>62</v>
      </c>
      <c r="B65" s="21">
        <v>36866.519999999997</v>
      </c>
      <c r="C65" s="21">
        <v>34076.26</v>
      </c>
      <c r="D65" s="21">
        <f t="shared" si="1"/>
        <v>70942.78</v>
      </c>
      <c r="E65" s="6">
        <v>0</v>
      </c>
      <c r="F65" s="6">
        <v>10</v>
      </c>
      <c r="I65" s="23"/>
    </row>
    <row r="66" spans="1:9" ht="16.5" x14ac:dyDescent="0.3">
      <c r="A66" s="3" t="s">
        <v>63</v>
      </c>
      <c r="B66" s="21">
        <v>22264.38</v>
      </c>
      <c r="C66" s="21">
        <v>3455.4</v>
      </c>
      <c r="D66" s="21">
        <f t="shared" si="1"/>
        <v>25719.780000000002</v>
      </c>
      <c r="E66" s="6">
        <v>0</v>
      </c>
      <c r="F66" s="6">
        <v>0</v>
      </c>
      <c r="I66" s="23"/>
    </row>
    <row r="67" spans="1:9" ht="16.5" x14ac:dyDescent="0.3">
      <c r="A67" s="3" t="s">
        <v>80</v>
      </c>
      <c r="B67" s="21">
        <v>0</v>
      </c>
      <c r="C67" s="21">
        <v>1176</v>
      </c>
      <c r="D67" s="21">
        <f t="shared" ref="D67:D78" si="2">SUM(B67:C67)</f>
        <v>1176</v>
      </c>
      <c r="E67" s="6">
        <v>0</v>
      </c>
      <c r="F67" s="6">
        <v>0</v>
      </c>
      <c r="I67" s="23"/>
    </row>
    <row r="68" spans="1:9" ht="16.5" x14ac:dyDescent="0.3">
      <c r="A68" s="3" t="s">
        <v>64</v>
      </c>
      <c r="B68" s="21">
        <v>20201.82</v>
      </c>
      <c r="C68" s="21">
        <v>517.70000000000005</v>
      </c>
      <c r="D68" s="21">
        <f t="shared" si="2"/>
        <v>20719.52</v>
      </c>
      <c r="E68" s="6">
        <v>0</v>
      </c>
      <c r="F68" s="6">
        <v>0</v>
      </c>
      <c r="I68" s="23"/>
    </row>
    <row r="69" spans="1:9" ht="16.5" x14ac:dyDescent="0.3">
      <c r="A69" s="3" t="s">
        <v>65</v>
      </c>
      <c r="B69" s="21">
        <v>28925.040000000001</v>
      </c>
      <c r="C69" s="21">
        <v>11656</v>
      </c>
      <c r="D69" s="21">
        <f t="shared" si="2"/>
        <v>40581.040000000001</v>
      </c>
      <c r="E69" s="6">
        <v>1</v>
      </c>
      <c r="F69" s="6">
        <v>8</v>
      </c>
      <c r="I69" s="23"/>
    </row>
    <row r="70" spans="1:9" ht="16.5" x14ac:dyDescent="0.3">
      <c r="A70" s="3" t="s">
        <v>66</v>
      </c>
      <c r="B70" s="21">
        <v>372523.02</v>
      </c>
      <c r="C70" s="21">
        <v>373158.82</v>
      </c>
      <c r="D70" s="21">
        <f t="shared" si="2"/>
        <v>745681.84000000008</v>
      </c>
      <c r="E70" s="6">
        <v>1</v>
      </c>
      <c r="F70" s="6">
        <v>19</v>
      </c>
      <c r="I70" s="23"/>
    </row>
    <row r="71" spans="1:9" ht="16.5" x14ac:dyDescent="0.3">
      <c r="A71" s="3" t="s">
        <v>67</v>
      </c>
      <c r="B71" s="21">
        <v>58918.2</v>
      </c>
      <c r="C71" s="21">
        <v>38974.36</v>
      </c>
      <c r="D71" s="21">
        <f t="shared" si="2"/>
        <v>97892.56</v>
      </c>
      <c r="E71" s="6">
        <v>0</v>
      </c>
      <c r="F71" s="6">
        <v>6</v>
      </c>
      <c r="I71" s="23"/>
    </row>
    <row r="72" spans="1:9" ht="16.5" x14ac:dyDescent="0.3">
      <c r="A72" s="3" t="s">
        <v>68</v>
      </c>
      <c r="B72" s="21">
        <v>175591.62</v>
      </c>
      <c r="C72" s="21">
        <v>47303.66</v>
      </c>
      <c r="D72" s="21">
        <f t="shared" si="2"/>
        <v>222895.28</v>
      </c>
      <c r="E72" s="6">
        <v>1</v>
      </c>
      <c r="F72" s="6">
        <v>23</v>
      </c>
      <c r="I72" s="23"/>
    </row>
    <row r="73" spans="1:9" ht="16.5" x14ac:dyDescent="0.3">
      <c r="A73" s="3" t="s">
        <v>69</v>
      </c>
      <c r="B73" s="21">
        <v>352480.86</v>
      </c>
      <c r="C73" s="21">
        <v>230180.28</v>
      </c>
      <c r="D73" s="21">
        <f t="shared" si="2"/>
        <v>582661.14</v>
      </c>
      <c r="E73" s="6">
        <v>19</v>
      </c>
      <c r="F73" s="6">
        <v>63</v>
      </c>
      <c r="I73" s="23"/>
    </row>
    <row r="74" spans="1:9" ht="16.5" x14ac:dyDescent="0.3">
      <c r="A74" s="3" t="s">
        <v>70</v>
      </c>
      <c r="B74" s="21">
        <v>910879.92</v>
      </c>
      <c r="C74" s="21">
        <v>603166.6</v>
      </c>
      <c r="D74" s="21">
        <f t="shared" si="2"/>
        <v>1514046.52</v>
      </c>
      <c r="E74" s="6">
        <v>21</v>
      </c>
      <c r="F74" s="6">
        <v>153</v>
      </c>
      <c r="I74" s="23"/>
    </row>
    <row r="75" spans="1:9" ht="16.5" x14ac:dyDescent="0.3">
      <c r="A75" s="3" t="s">
        <v>71</v>
      </c>
      <c r="B75" s="21">
        <v>44188.32</v>
      </c>
      <c r="C75" s="21">
        <v>44541.120000000003</v>
      </c>
      <c r="D75" s="21">
        <f t="shared" si="2"/>
        <v>88729.44</v>
      </c>
      <c r="E75" s="6">
        <v>0</v>
      </c>
      <c r="F75" s="6">
        <v>11</v>
      </c>
      <c r="I75" s="23"/>
    </row>
    <row r="76" spans="1:9" ht="16.5" x14ac:dyDescent="0.3">
      <c r="A76" s="3" t="s">
        <v>72</v>
      </c>
      <c r="B76" s="21">
        <v>661848.9</v>
      </c>
      <c r="C76" s="21">
        <v>278478.77</v>
      </c>
      <c r="D76" s="21">
        <f t="shared" si="2"/>
        <v>940327.67</v>
      </c>
      <c r="E76" s="6">
        <v>26</v>
      </c>
      <c r="F76" s="6">
        <v>112</v>
      </c>
      <c r="I76" s="23"/>
    </row>
    <row r="77" spans="1:9" ht="16.5" x14ac:dyDescent="0.3">
      <c r="A77" s="3" t="s">
        <v>78</v>
      </c>
      <c r="B77" s="21">
        <v>17493.3</v>
      </c>
      <c r="C77" s="21">
        <v>14925.63</v>
      </c>
      <c r="D77" s="21">
        <f t="shared" si="2"/>
        <v>32418.93</v>
      </c>
      <c r="E77" s="6">
        <v>1</v>
      </c>
      <c r="F77" s="6">
        <v>2</v>
      </c>
      <c r="I77" s="23"/>
    </row>
    <row r="78" spans="1:9" ht="16.5" x14ac:dyDescent="0.3">
      <c r="A78" s="3" t="s">
        <v>73</v>
      </c>
      <c r="B78" s="21">
        <v>219113.1</v>
      </c>
      <c r="C78" s="21">
        <v>142743.29</v>
      </c>
      <c r="D78" s="21">
        <f t="shared" si="2"/>
        <v>361856.39</v>
      </c>
      <c r="E78" s="6">
        <v>0</v>
      </c>
      <c r="F78" s="6">
        <v>0</v>
      </c>
      <c r="I78" s="23"/>
    </row>
    <row r="79" spans="1:9" ht="16.5" x14ac:dyDescent="0.3">
      <c r="A79" s="2" t="s">
        <v>74</v>
      </c>
      <c r="B79" s="21">
        <f>SUM(B3:B78)</f>
        <v>14565574.139999995</v>
      </c>
      <c r="C79" s="21">
        <f>SUM(C3:C78)</f>
        <v>9080844.7699999996</v>
      </c>
      <c r="D79" s="21">
        <f>SUM(D3:D78)</f>
        <v>23646418.910000004</v>
      </c>
      <c r="E79" s="6">
        <f>SUM(E3:E78)</f>
        <v>525</v>
      </c>
      <c r="F79" s="6">
        <f>SUM(F3:F78)</f>
        <v>2895</v>
      </c>
      <c r="I79" s="23"/>
    </row>
    <row r="80" spans="1:9" ht="16.5" x14ac:dyDescent="0.3">
      <c r="A80" s="12"/>
      <c r="B80" s="14"/>
      <c r="C80" s="14"/>
      <c r="D80" s="14"/>
      <c r="E80" s="6"/>
      <c r="F80" s="6"/>
    </row>
    <row r="1048576" spans="3:3" x14ac:dyDescent="0.25">
      <c r="C1048576" s="22">
        <f>SUM(C1:C1048575)</f>
        <v>18161689.539999999</v>
      </c>
    </row>
  </sheetData>
  <pageMargins left="0.7" right="0.7" top="0.75" bottom="0.75" header="0.3" footer="0.3"/>
  <pageSetup orientation="portrait" r:id="rId1"/>
  <headerFooter>
    <oddHeader>&amp;CMonthly VSO Report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CC33C-6580-4936-8305-B51092D8792A}">
  <dimension ref="A1:F79"/>
  <sheetViews>
    <sheetView view="pageLayout" zoomScaleNormal="100" workbookViewId="0">
      <selection sqref="A1:F79"/>
    </sheetView>
  </sheetViews>
  <sheetFormatPr defaultRowHeight="15" x14ac:dyDescent="0.25"/>
  <cols>
    <col min="1" max="1" width="27.85546875" customWidth="1"/>
    <col min="2" max="2" width="16.85546875" customWidth="1"/>
    <col min="3" max="3" width="13.42578125" customWidth="1"/>
    <col min="4" max="4" width="15" customWidth="1"/>
    <col min="5" max="5" width="6.85546875" customWidth="1"/>
    <col min="6" max="6" width="9.7109375" customWidth="1"/>
  </cols>
  <sheetData>
    <row r="1" spans="1:6" x14ac:dyDescent="0.25">
      <c r="A1" t="s">
        <v>91</v>
      </c>
    </row>
    <row r="2" spans="1:6" ht="16.5" x14ac:dyDescent="0.3">
      <c r="A2" s="12" t="s">
        <v>0</v>
      </c>
      <c r="B2" s="12" t="s">
        <v>1</v>
      </c>
      <c r="C2" s="12" t="s">
        <v>2</v>
      </c>
      <c r="D2" s="12" t="s">
        <v>3</v>
      </c>
      <c r="E2" s="12" t="s">
        <v>82</v>
      </c>
      <c r="F2" s="12" t="s">
        <v>86</v>
      </c>
    </row>
    <row r="3" spans="1:6" ht="16.5" x14ac:dyDescent="0.3">
      <c r="A3" s="3" t="s">
        <v>4</v>
      </c>
      <c r="B3" s="14">
        <v>217990.74</v>
      </c>
      <c r="C3" s="14">
        <v>191735.94</v>
      </c>
      <c r="D3" s="14">
        <f t="shared" ref="D3:D34" si="0">SUM(B3:C3)</f>
        <v>409726.68</v>
      </c>
      <c r="E3" s="6">
        <v>11</v>
      </c>
      <c r="F3" s="6">
        <v>49</v>
      </c>
    </row>
    <row r="4" spans="1:6" ht="16.5" x14ac:dyDescent="0.3">
      <c r="A4" s="3" t="s">
        <v>5</v>
      </c>
      <c r="B4" s="14">
        <v>60366.12</v>
      </c>
      <c r="C4" s="14">
        <v>33764.620000000003</v>
      </c>
      <c r="D4" s="14">
        <f t="shared" si="0"/>
        <v>94130.74</v>
      </c>
      <c r="E4" s="6">
        <v>0</v>
      </c>
      <c r="F4" s="6">
        <v>0</v>
      </c>
    </row>
    <row r="5" spans="1:6" ht="16.5" x14ac:dyDescent="0.3">
      <c r="A5" s="3" t="s">
        <v>6</v>
      </c>
      <c r="B5" s="14">
        <v>136725.18</v>
      </c>
      <c r="C5" s="14">
        <v>81587.45</v>
      </c>
      <c r="D5" s="14">
        <f t="shared" si="0"/>
        <v>218312.63</v>
      </c>
      <c r="E5" s="6">
        <v>10</v>
      </c>
      <c r="F5" s="6">
        <v>35</v>
      </c>
    </row>
    <row r="6" spans="1:6" ht="16.5" x14ac:dyDescent="0.3">
      <c r="A6" s="3" t="s">
        <v>7</v>
      </c>
      <c r="B6" s="14">
        <v>457017.66</v>
      </c>
      <c r="C6" s="14">
        <v>347801.93</v>
      </c>
      <c r="D6" s="14">
        <f t="shared" si="0"/>
        <v>804819.59</v>
      </c>
      <c r="E6" s="6">
        <v>29</v>
      </c>
      <c r="F6" s="6">
        <v>100</v>
      </c>
    </row>
    <row r="7" spans="1:6" ht="16.5" x14ac:dyDescent="0.3">
      <c r="A7" s="3" t="s">
        <v>8</v>
      </c>
      <c r="B7" s="14">
        <v>43740.18</v>
      </c>
      <c r="C7" s="14">
        <v>13314.47</v>
      </c>
      <c r="D7" s="14">
        <f t="shared" si="0"/>
        <v>57054.65</v>
      </c>
      <c r="E7" s="6">
        <v>8</v>
      </c>
      <c r="F7" s="6">
        <v>31</v>
      </c>
    </row>
    <row r="8" spans="1:6" ht="16.5" x14ac:dyDescent="0.3">
      <c r="A8" s="3" t="s">
        <v>9</v>
      </c>
      <c r="B8" s="14">
        <v>777354.78</v>
      </c>
      <c r="C8" s="14">
        <v>514535.44</v>
      </c>
      <c r="D8" s="14">
        <f t="shared" si="0"/>
        <v>1291890.22</v>
      </c>
      <c r="E8" s="6">
        <v>7</v>
      </c>
      <c r="F8" s="6">
        <v>39</v>
      </c>
    </row>
    <row r="9" spans="1:6" ht="16.5" x14ac:dyDescent="0.3">
      <c r="A9" s="3" t="s">
        <v>10</v>
      </c>
      <c r="B9" s="14">
        <v>9511.68</v>
      </c>
      <c r="C9" s="14">
        <v>3345.89</v>
      </c>
      <c r="D9" s="14">
        <f t="shared" si="0"/>
        <v>12857.57</v>
      </c>
      <c r="E9" s="6">
        <v>0</v>
      </c>
      <c r="F9" s="6">
        <v>6</v>
      </c>
    </row>
    <row r="10" spans="1:6" ht="16.5" x14ac:dyDescent="0.3">
      <c r="A10" s="3" t="s">
        <v>11</v>
      </c>
      <c r="B10" s="14">
        <v>170081.1</v>
      </c>
      <c r="C10" s="14">
        <v>85894.15</v>
      </c>
      <c r="D10" s="14">
        <f t="shared" si="0"/>
        <v>255975.25</v>
      </c>
      <c r="E10" s="6">
        <v>2</v>
      </c>
      <c r="F10" s="6">
        <v>49</v>
      </c>
    </row>
    <row r="11" spans="1:6" ht="16.5" x14ac:dyDescent="0.3">
      <c r="A11" s="3" t="s">
        <v>12</v>
      </c>
      <c r="B11" s="14">
        <v>331060.98</v>
      </c>
      <c r="C11" s="14">
        <v>185809.97</v>
      </c>
      <c r="D11" s="14">
        <f t="shared" si="0"/>
        <v>516870.94999999995</v>
      </c>
      <c r="E11" s="6">
        <v>21</v>
      </c>
      <c r="F11" s="6">
        <v>101</v>
      </c>
    </row>
    <row r="12" spans="1:6" ht="16.5" x14ac:dyDescent="0.3">
      <c r="A12" s="3" t="s">
        <v>13</v>
      </c>
      <c r="B12" s="14">
        <v>35238</v>
      </c>
      <c r="C12" s="14">
        <v>20467.07</v>
      </c>
      <c r="D12" s="14">
        <f t="shared" si="0"/>
        <v>55705.07</v>
      </c>
      <c r="E12" s="6">
        <v>0</v>
      </c>
      <c r="F12" s="6">
        <v>0</v>
      </c>
    </row>
    <row r="13" spans="1:6" ht="16.5" x14ac:dyDescent="0.3">
      <c r="A13" s="3" t="s">
        <v>14</v>
      </c>
      <c r="B13" s="14">
        <v>457665.54</v>
      </c>
      <c r="C13" s="14">
        <v>492902.94</v>
      </c>
      <c r="D13" s="14">
        <f t="shared" si="0"/>
        <v>950568.48</v>
      </c>
      <c r="E13" s="6">
        <v>16</v>
      </c>
      <c r="F13" s="6">
        <v>143</v>
      </c>
    </row>
    <row r="14" spans="1:6" ht="16.5" x14ac:dyDescent="0.3">
      <c r="A14" s="3" t="s">
        <v>15</v>
      </c>
      <c r="B14" s="14">
        <v>0</v>
      </c>
      <c r="C14" s="14">
        <v>0</v>
      </c>
      <c r="D14" s="14">
        <f t="shared" si="0"/>
        <v>0</v>
      </c>
      <c r="E14" s="6">
        <v>0</v>
      </c>
      <c r="F14" s="6">
        <v>0</v>
      </c>
    </row>
    <row r="15" spans="1:6" ht="16.5" x14ac:dyDescent="0.3">
      <c r="A15" s="3" t="s">
        <v>16</v>
      </c>
      <c r="B15" s="14">
        <v>263275.62</v>
      </c>
      <c r="C15" s="14">
        <v>228068.21</v>
      </c>
      <c r="D15" s="14">
        <f t="shared" si="0"/>
        <v>491343.82999999996</v>
      </c>
      <c r="E15" s="6">
        <v>12</v>
      </c>
      <c r="F15" s="6">
        <v>67</v>
      </c>
    </row>
    <row r="16" spans="1:6" ht="16.5" x14ac:dyDescent="0.3">
      <c r="A16" s="3" t="s">
        <v>17</v>
      </c>
      <c r="B16" s="14">
        <v>378072.12</v>
      </c>
      <c r="C16" s="14">
        <v>182261.21</v>
      </c>
      <c r="D16" s="14">
        <f t="shared" si="0"/>
        <v>560333.32999999996</v>
      </c>
      <c r="E16" s="6">
        <v>11</v>
      </c>
      <c r="F16" s="6">
        <v>128</v>
      </c>
    </row>
    <row r="17" spans="1:6" ht="16.5" x14ac:dyDescent="0.3">
      <c r="A17" s="3" t="s">
        <v>18</v>
      </c>
      <c r="B17" s="14">
        <v>583591.14</v>
      </c>
      <c r="C17" s="14">
        <v>618188.9</v>
      </c>
      <c r="D17" s="14">
        <f t="shared" si="0"/>
        <v>1201780.04</v>
      </c>
      <c r="E17" s="6">
        <v>16</v>
      </c>
      <c r="F17" s="6">
        <v>77</v>
      </c>
    </row>
    <row r="18" spans="1:6" ht="16.5" x14ac:dyDescent="0.3">
      <c r="A18" s="3" t="s">
        <v>19</v>
      </c>
      <c r="B18" s="14">
        <v>5031.84</v>
      </c>
      <c r="C18" s="14">
        <v>45341.51</v>
      </c>
      <c r="D18" s="14">
        <f t="shared" si="0"/>
        <v>50373.350000000006</v>
      </c>
      <c r="E18" s="6">
        <v>0</v>
      </c>
      <c r="F18" s="6">
        <v>6</v>
      </c>
    </row>
    <row r="19" spans="1:6" ht="16.5" x14ac:dyDescent="0.3">
      <c r="A19" s="3" t="s">
        <v>20</v>
      </c>
      <c r="B19" s="14">
        <v>0</v>
      </c>
      <c r="C19" s="14">
        <v>24268.81</v>
      </c>
      <c r="D19" s="14">
        <f t="shared" si="0"/>
        <v>24268.81</v>
      </c>
      <c r="E19" s="6">
        <v>0</v>
      </c>
      <c r="F19" s="6">
        <v>0</v>
      </c>
    </row>
    <row r="20" spans="1:6" ht="16.5" x14ac:dyDescent="0.3">
      <c r="A20" s="3" t="s">
        <v>21</v>
      </c>
      <c r="B20" s="14">
        <v>248249.58</v>
      </c>
      <c r="C20" s="14">
        <v>228320.14</v>
      </c>
      <c r="D20" s="14">
        <f t="shared" si="0"/>
        <v>476569.72</v>
      </c>
      <c r="E20" s="6">
        <v>3</v>
      </c>
      <c r="F20" s="6">
        <v>29</v>
      </c>
    </row>
    <row r="21" spans="1:6" ht="16.5" x14ac:dyDescent="0.3">
      <c r="A21" s="3" t="s">
        <v>22</v>
      </c>
      <c r="B21" s="14">
        <v>199720.08</v>
      </c>
      <c r="C21" s="14">
        <v>166481.56</v>
      </c>
      <c r="D21" s="14">
        <f t="shared" si="0"/>
        <v>366201.64</v>
      </c>
      <c r="E21" s="6">
        <v>22</v>
      </c>
      <c r="F21" s="6">
        <v>71</v>
      </c>
    </row>
    <row r="22" spans="1:6" ht="16.5" x14ac:dyDescent="0.3">
      <c r="A22" s="3" t="s">
        <v>23</v>
      </c>
      <c r="B22" s="14">
        <v>269077.74</v>
      </c>
      <c r="C22" s="14">
        <v>139692.14000000001</v>
      </c>
      <c r="D22" s="14">
        <f t="shared" si="0"/>
        <v>408769.88</v>
      </c>
      <c r="E22" s="6">
        <v>15</v>
      </c>
      <c r="F22" s="6">
        <v>84</v>
      </c>
    </row>
    <row r="23" spans="1:6" ht="16.5" x14ac:dyDescent="0.3">
      <c r="A23" s="3" t="s">
        <v>24</v>
      </c>
      <c r="B23" s="14">
        <v>383117.22</v>
      </c>
      <c r="C23" s="14">
        <v>101274.79</v>
      </c>
      <c r="D23" s="14">
        <f t="shared" si="0"/>
        <v>484392.00999999995</v>
      </c>
      <c r="E23" s="6">
        <v>12</v>
      </c>
      <c r="F23" s="6">
        <v>88</v>
      </c>
    </row>
    <row r="24" spans="1:6" ht="16.5" x14ac:dyDescent="0.3">
      <c r="A24" s="3" t="s">
        <v>25</v>
      </c>
      <c r="B24" s="14">
        <v>282937.8</v>
      </c>
      <c r="C24" s="14">
        <v>184105.93</v>
      </c>
      <c r="D24" s="14">
        <f t="shared" si="0"/>
        <v>467043.73</v>
      </c>
      <c r="E24" s="6">
        <v>23</v>
      </c>
      <c r="F24" s="6">
        <v>89</v>
      </c>
    </row>
    <row r="25" spans="1:6" ht="16.5" x14ac:dyDescent="0.3">
      <c r="A25" s="3" t="s">
        <v>26</v>
      </c>
      <c r="B25" s="14">
        <v>75653.58</v>
      </c>
      <c r="C25" s="14">
        <v>62115.91</v>
      </c>
      <c r="D25" s="14">
        <f t="shared" si="0"/>
        <v>137769.49</v>
      </c>
      <c r="E25" s="6">
        <v>0</v>
      </c>
      <c r="F25" s="6">
        <v>1</v>
      </c>
    </row>
    <row r="26" spans="1:6" ht="16.5" x14ac:dyDescent="0.3">
      <c r="A26" s="3" t="s">
        <v>77</v>
      </c>
      <c r="B26" s="14">
        <v>48318</v>
      </c>
      <c r="C26" s="14">
        <v>32299.67</v>
      </c>
      <c r="D26" s="14">
        <f t="shared" si="0"/>
        <v>80617.67</v>
      </c>
      <c r="E26" s="6">
        <v>0</v>
      </c>
      <c r="F26" s="6">
        <v>15</v>
      </c>
    </row>
    <row r="27" spans="1:6" ht="16.5" x14ac:dyDescent="0.3">
      <c r="A27" s="3" t="s">
        <v>27</v>
      </c>
      <c r="B27" s="14">
        <v>168487.5</v>
      </c>
      <c r="C27" s="14">
        <v>207306.34</v>
      </c>
      <c r="D27" s="14">
        <f t="shared" si="0"/>
        <v>375793.83999999997</v>
      </c>
      <c r="E27" s="6">
        <v>0</v>
      </c>
      <c r="F27" s="6">
        <v>16</v>
      </c>
    </row>
    <row r="28" spans="1:6" ht="16.5" x14ac:dyDescent="0.3">
      <c r="A28" s="6" t="s">
        <v>28</v>
      </c>
      <c r="B28" s="14">
        <v>49298.46</v>
      </c>
      <c r="C28" s="14">
        <v>47377.39</v>
      </c>
      <c r="D28" s="14">
        <f t="shared" si="0"/>
        <v>96675.85</v>
      </c>
      <c r="E28" s="6">
        <v>8</v>
      </c>
      <c r="F28" s="6">
        <v>22</v>
      </c>
    </row>
    <row r="29" spans="1:6" ht="16.5" x14ac:dyDescent="0.3">
      <c r="A29" s="3" t="s">
        <v>29</v>
      </c>
      <c r="B29" s="14">
        <v>294862.62</v>
      </c>
      <c r="C29" s="14">
        <v>101556.23</v>
      </c>
      <c r="D29" s="14">
        <f t="shared" si="0"/>
        <v>396418.85</v>
      </c>
      <c r="E29" s="6">
        <v>9</v>
      </c>
      <c r="F29" s="6">
        <v>78</v>
      </c>
    </row>
    <row r="30" spans="1:6" ht="16.5" x14ac:dyDescent="0.3">
      <c r="A30" s="3" t="s">
        <v>30</v>
      </c>
      <c r="B30" s="14">
        <v>12348.12</v>
      </c>
      <c r="C30" s="14">
        <v>8011</v>
      </c>
      <c r="D30" s="14">
        <f t="shared" si="0"/>
        <v>20359.120000000003</v>
      </c>
      <c r="E30" s="6">
        <v>1</v>
      </c>
      <c r="F30" s="6">
        <v>6</v>
      </c>
    </row>
    <row r="31" spans="1:6" ht="16.5" x14ac:dyDescent="0.3">
      <c r="A31" s="3" t="s">
        <v>31</v>
      </c>
      <c r="B31" s="24">
        <v>136210.56</v>
      </c>
      <c r="C31" s="14">
        <v>139112.01</v>
      </c>
      <c r="D31" s="14">
        <f t="shared" si="0"/>
        <v>275322.57</v>
      </c>
      <c r="E31" s="6">
        <v>1</v>
      </c>
      <c r="F31" s="6">
        <v>9</v>
      </c>
    </row>
    <row r="32" spans="1:6" ht="16.5" x14ac:dyDescent="0.3">
      <c r="A32" s="3" t="s">
        <v>32</v>
      </c>
      <c r="B32" s="14">
        <v>436464.72</v>
      </c>
      <c r="C32" s="14">
        <v>137873.88</v>
      </c>
      <c r="D32" s="14">
        <f t="shared" si="0"/>
        <v>574338.6</v>
      </c>
      <c r="E32" s="6">
        <v>16</v>
      </c>
      <c r="F32" s="6">
        <v>101</v>
      </c>
    </row>
    <row r="33" spans="1:6" ht="16.5" x14ac:dyDescent="0.3">
      <c r="A33" s="3" t="s">
        <v>33</v>
      </c>
      <c r="B33" s="14">
        <v>0</v>
      </c>
      <c r="C33" s="14">
        <v>0</v>
      </c>
      <c r="D33" s="14">
        <f t="shared" si="0"/>
        <v>0</v>
      </c>
      <c r="E33" s="6">
        <v>1</v>
      </c>
      <c r="F33" s="6">
        <v>1</v>
      </c>
    </row>
    <row r="34" spans="1:6" ht="16.5" x14ac:dyDescent="0.3">
      <c r="A34" s="3" t="s">
        <v>81</v>
      </c>
      <c r="B34" s="14">
        <v>0</v>
      </c>
      <c r="C34" s="14">
        <v>0</v>
      </c>
      <c r="D34" s="14">
        <f t="shared" si="0"/>
        <v>0</v>
      </c>
      <c r="E34" s="6">
        <v>0</v>
      </c>
      <c r="F34" s="6">
        <v>4</v>
      </c>
    </row>
    <row r="35" spans="1:6" ht="16.5" x14ac:dyDescent="0.3">
      <c r="A35" s="3" t="s">
        <v>34</v>
      </c>
      <c r="B35" s="14">
        <v>9150.42</v>
      </c>
      <c r="C35" s="14">
        <v>19405.54</v>
      </c>
      <c r="D35" s="14">
        <f t="shared" ref="D35:D66" si="1">SUM(B35:C35)</f>
        <v>28555.96</v>
      </c>
      <c r="E35" s="6">
        <v>1</v>
      </c>
      <c r="F35" s="6">
        <v>16</v>
      </c>
    </row>
    <row r="36" spans="1:6" ht="16.5" x14ac:dyDescent="0.3">
      <c r="A36" s="3" t="s">
        <v>76</v>
      </c>
      <c r="B36" s="14">
        <v>45780</v>
      </c>
      <c r="C36" s="14">
        <v>619</v>
      </c>
      <c r="D36" s="14">
        <f t="shared" si="1"/>
        <v>46399</v>
      </c>
      <c r="E36" s="6">
        <v>0</v>
      </c>
      <c r="F36" s="6">
        <v>7</v>
      </c>
    </row>
    <row r="37" spans="1:6" ht="16.5" x14ac:dyDescent="0.3">
      <c r="A37" s="3" t="s">
        <v>35</v>
      </c>
      <c r="B37" s="14">
        <v>11547.24</v>
      </c>
      <c r="C37" s="14">
        <v>5790</v>
      </c>
      <c r="D37" s="14">
        <f t="shared" si="1"/>
        <v>17337.239999999998</v>
      </c>
      <c r="E37" s="6">
        <v>0</v>
      </c>
      <c r="F37" s="6">
        <v>4</v>
      </c>
    </row>
    <row r="38" spans="1:6" ht="16.5" x14ac:dyDescent="0.3">
      <c r="A38" s="3" t="s">
        <v>36</v>
      </c>
      <c r="B38" s="14">
        <v>139126.62</v>
      </c>
      <c r="C38" s="14">
        <v>67616.789999999994</v>
      </c>
      <c r="D38" s="14">
        <f t="shared" si="1"/>
        <v>206743.40999999997</v>
      </c>
      <c r="E38" s="6">
        <v>1</v>
      </c>
      <c r="F38" s="6">
        <v>37</v>
      </c>
    </row>
    <row r="39" spans="1:6" ht="16.5" x14ac:dyDescent="0.3">
      <c r="A39" s="6" t="s">
        <v>37</v>
      </c>
      <c r="B39" s="14">
        <v>0</v>
      </c>
      <c r="C39" s="14">
        <v>0</v>
      </c>
      <c r="D39" s="14">
        <f t="shared" si="1"/>
        <v>0</v>
      </c>
      <c r="E39" s="6">
        <v>0</v>
      </c>
      <c r="F39" s="6">
        <v>0</v>
      </c>
    </row>
    <row r="40" spans="1:6" ht="16.5" x14ac:dyDescent="0.3">
      <c r="A40" s="3" t="s">
        <v>38</v>
      </c>
      <c r="B40" s="14">
        <v>0</v>
      </c>
      <c r="C40" s="14">
        <v>5529.53</v>
      </c>
      <c r="D40" s="14">
        <f t="shared" si="1"/>
        <v>5529.53</v>
      </c>
      <c r="E40" s="6">
        <v>0</v>
      </c>
      <c r="F40" s="6">
        <v>1</v>
      </c>
    </row>
    <row r="41" spans="1:6" ht="16.5" x14ac:dyDescent="0.3">
      <c r="A41" s="3" t="s">
        <v>39</v>
      </c>
      <c r="B41" s="14">
        <v>665550.48</v>
      </c>
      <c r="C41" s="14">
        <v>404309.38</v>
      </c>
      <c r="D41" s="14">
        <f t="shared" si="1"/>
        <v>1069859.8599999999</v>
      </c>
      <c r="E41" s="6">
        <v>21</v>
      </c>
      <c r="F41" s="6">
        <v>88</v>
      </c>
    </row>
    <row r="42" spans="1:6" ht="16.5" x14ac:dyDescent="0.3">
      <c r="A42" s="3" t="s">
        <v>40</v>
      </c>
      <c r="B42" s="14">
        <v>641890.26</v>
      </c>
      <c r="C42" s="14">
        <v>344764.11</v>
      </c>
      <c r="D42" s="14">
        <f t="shared" si="1"/>
        <v>986654.37</v>
      </c>
      <c r="E42" s="6">
        <v>28</v>
      </c>
      <c r="F42" s="6">
        <v>166</v>
      </c>
    </row>
    <row r="43" spans="1:6" ht="16.5" x14ac:dyDescent="0.3">
      <c r="A43" s="3" t="s">
        <v>41</v>
      </c>
      <c r="B43" s="14">
        <v>153273.96</v>
      </c>
      <c r="C43" s="14">
        <v>56903.55</v>
      </c>
      <c r="D43" s="14">
        <f t="shared" si="1"/>
        <v>210177.51</v>
      </c>
      <c r="E43" s="6">
        <v>8</v>
      </c>
      <c r="F43" s="6">
        <v>63</v>
      </c>
    </row>
    <row r="44" spans="1:6" ht="16.5" x14ac:dyDescent="0.3">
      <c r="A44" s="3" t="s">
        <v>42</v>
      </c>
      <c r="B44" s="14">
        <v>24529.38</v>
      </c>
      <c r="C44" s="14">
        <v>1265.06</v>
      </c>
      <c r="D44" s="14">
        <f t="shared" si="1"/>
        <v>25794.440000000002</v>
      </c>
      <c r="E44" s="6">
        <v>0</v>
      </c>
      <c r="F44" s="6">
        <v>0</v>
      </c>
    </row>
    <row r="45" spans="1:6" ht="16.5" x14ac:dyDescent="0.3">
      <c r="A45" s="3" t="s">
        <v>43</v>
      </c>
      <c r="B45" s="14">
        <v>436011.66</v>
      </c>
      <c r="C45" s="14">
        <v>436196.09</v>
      </c>
      <c r="D45" s="14">
        <f t="shared" si="1"/>
        <v>872207.75</v>
      </c>
      <c r="E45" s="6">
        <v>11</v>
      </c>
      <c r="F45" s="6">
        <v>54</v>
      </c>
    </row>
    <row r="46" spans="1:6" ht="16.5" x14ac:dyDescent="0.3">
      <c r="A46" s="3" t="s">
        <v>44</v>
      </c>
      <c r="B46" s="14">
        <v>327562.62</v>
      </c>
      <c r="C46" s="14">
        <v>178149.96</v>
      </c>
      <c r="D46" s="14">
        <f t="shared" si="1"/>
        <v>505712.57999999996</v>
      </c>
      <c r="E46" s="6">
        <v>2</v>
      </c>
      <c r="F46" s="6">
        <v>61</v>
      </c>
    </row>
    <row r="47" spans="1:6" ht="16.5" x14ac:dyDescent="0.3">
      <c r="A47" s="3" t="s">
        <v>45</v>
      </c>
      <c r="B47" s="14">
        <v>509308.2</v>
      </c>
      <c r="C47" s="14">
        <v>333271.92</v>
      </c>
      <c r="D47" s="14">
        <f t="shared" si="1"/>
        <v>842580.12</v>
      </c>
      <c r="E47" s="6">
        <v>19</v>
      </c>
      <c r="F47" s="6">
        <v>178</v>
      </c>
    </row>
    <row r="48" spans="1:6" ht="16.5" x14ac:dyDescent="0.3">
      <c r="A48" s="3" t="s">
        <v>46</v>
      </c>
      <c r="B48" s="14">
        <v>33430.379999999997</v>
      </c>
      <c r="C48" s="14">
        <v>6843.3</v>
      </c>
      <c r="D48" s="14">
        <f t="shared" si="1"/>
        <v>40273.68</v>
      </c>
      <c r="E48" s="6">
        <v>1</v>
      </c>
      <c r="F48" s="6">
        <v>1</v>
      </c>
    </row>
    <row r="49" spans="1:6" ht="16.5" x14ac:dyDescent="0.3">
      <c r="A49" s="3" t="s">
        <v>47</v>
      </c>
      <c r="B49" s="14">
        <v>180176.4</v>
      </c>
      <c r="C49" s="14">
        <v>51783.73</v>
      </c>
      <c r="D49" s="14">
        <f t="shared" si="1"/>
        <v>231960.13</v>
      </c>
      <c r="E49" s="6">
        <v>6</v>
      </c>
      <c r="F49" s="6">
        <v>49</v>
      </c>
    </row>
    <row r="50" spans="1:6" ht="16.5" x14ac:dyDescent="0.3">
      <c r="A50" s="3" t="s">
        <v>48</v>
      </c>
      <c r="B50" s="14">
        <v>99018.29</v>
      </c>
      <c r="C50" s="14">
        <v>23787.34</v>
      </c>
      <c r="D50" s="14">
        <f t="shared" si="1"/>
        <v>122805.62999999999</v>
      </c>
      <c r="E50" s="6">
        <v>2</v>
      </c>
      <c r="F50" s="6">
        <v>14</v>
      </c>
    </row>
    <row r="51" spans="1:6" ht="16.5" x14ac:dyDescent="0.3">
      <c r="A51" s="3" t="s">
        <v>49</v>
      </c>
      <c r="B51" s="14">
        <v>555741.24</v>
      </c>
      <c r="C51" s="14">
        <v>373650.63</v>
      </c>
      <c r="D51" s="14">
        <f t="shared" si="1"/>
        <v>929391.87</v>
      </c>
      <c r="E51" s="6">
        <v>21</v>
      </c>
      <c r="F51" s="6">
        <v>132</v>
      </c>
    </row>
    <row r="52" spans="1:6" ht="16.5" x14ac:dyDescent="0.3">
      <c r="A52" s="3" t="s">
        <v>50</v>
      </c>
      <c r="B52" s="14">
        <v>542169.06000000006</v>
      </c>
      <c r="C52" s="14">
        <v>344617.28</v>
      </c>
      <c r="D52" s="14">
        <f t="shared" si="1"/>
        <v>886786.34000000008</v>
      </c>
      <c r="E52" s="6">
        <v>17</v>
      </c>
      <c r="F52" s="6">
        <v>169</v>
      </c>
    </row>
    <row r="53" spans="1:6" ht="16.5" x14ac:dyDescent="0.3">
      <c r="A53" s="3" t="s">
        <v>51</v>
      </c>
      <c r="B53" s="14">
        <v>79410.720000000001</v>
      </c>
      <c r="C53" s="14">
        <v>81222.36</v>
      </c>
      <c r="D53" s="14">
        <f t="shared" si="1"/>
        <v>160633.08000000002</v>
      </c>
      <c r="E53" s="6">
        <v>4</v>
      </c>
      <c r="F53" s="6">
        <v>27</v>
      </c>
    </row>
    <row r="54" spans="1:6" ht="16.5" x14ac:dyDescent="0.3">
      <c r="A54" s="3" t="s">
        <v>52</v>
      </c>
      <c r="B54" s="14">
        <v>248854.14</v>
      </c>
      <c r="C54" s="14">
        <v>142383.10999999999</v>
      </c>
      <c r="D54" s="14">
        <f t="shared" si="1"/>
        <v>391237.25</v>
      </c>
      <c r="E54" s="6">
        <v>11</v>
      </c>
      <c r="F54" s="6">
        <v>83</v>
      </c>
    </row>
    <row r="55" spans="1:6" ht="16.5" x14ac:dyDescent="0.3">
      <c r="A55" s="3" t="s">
        <v>53</v>
      </c>
      <c r="B55" s="14">
        <v>181162.08</v>
      </c>
      <c r="C55" s="14">
        <v>338047.22</v>
      </c>
      <c r="D55" s="14">
        <f t="shared" si="1"/>
        <v>519209.29999999993</v>
      </c>
      <c r="E55" s="6">
        <v>9</v>
      </c>
      <c r="F55" s="6">
        <v>53</v>
      </c>
    </row>
    <row r="56" spans="1:6" ht="16.5" x14ac:dyDescent="0.3">
      <c r="A56" s="3" t="s">
        <v>54</v>
      </c>
      <c r="B56" s="14">
        <v>0</v>
      </c>
      <c r="C56" s="14">
        <v>0</v>
      </c>
      <c r="D56" s="14">
        <f t="shared" si="1"/>
        <v>0</v>
      </c>
      <c r="E56" s="6">
        <v>0</v>
      </c>
      <c r="F56" s="6">
        <v>1</v>
      </c>
    </row>
    <row r="57" spans="1:6" ht="16.5" x14ac:dyDescent="0.3">
      <c r="A57" s="3" t="s">
        <v>55</v>
      </c>
      <c r="B57" s="14">
        <v>186964.86</v>
      </c>
      <c r="C57" s="14">
        <v>245909.37</v>
      </c>
      <c r="D57" s="14">
        <f t="shared" si="1"/>
        <v>432874.23</v>
      </c>
      <c r="E57" s="6">
        <v>10</v>
      </c>
      <c r="F57" s="6">
        <v>75</v>
      </c>
    </row>
    <row r="58" spans="1:6" ht="16.5" x14ac:dyDescent="0.3">
      <c r="A58" s="3" t="s">
        <v>75</v>
      </c>
      <c r="B58" s="14">
        <v>114364.86</v>
      </c>
      <c r="C58" s="14">
        <v>61473.71</v>
      </c>
      <c r="D58" s="14">
        <f t="shared" si="1"/>
        <v>175838.57</v>
      </c>
      <c r="E58" s="6">
        <v>0</v>
      </c>
      <c r="F58" s="6">
        <v>5</v>
      </c>
    </row>
    <row r="59" spans="1:6" ht="16.5" x14ac:dyDescent="0.3">
      <c r="A59" s="3" t="s">
        <v>56</v>
      </c>
      <c r="B59" s="25">
        <v>267883.2</v>
      </c>
      <c r="C59" s="14">
        <v>205740.6</v>
      </c>
      <c r="D59" s="13">
        <f t="shared" si="1"/>
        <v>473623.80000000005</v>
      </c>
      <c r="E59" s="6">
        <v>5</v>
      </c>
      <c r="F59" s="6">
        <v>42</v>
      </c>
    </row>
    <row r="60" spans="1:6" ht="16.5" x14ac:dyDescent="0.3">
      <c r="A60" s="3" t="s">
        <v>57</v>
      </c>
      <c r="B60" s="14">
        <v>190539.72</v>
      </c>
      <c r="C60" s="14">
        <v>88609.58</v>
      </c>
      <c r="D60" s="14">
        <f t="shared" si="1"/>
        <v>279149.3</v>
      </c>
      <c r="E60" s="6">
        <v>2</v>
      </c>
      <c r="F60" s="6">
        <v>35</v>
      </c>
    </row>
    <row r="61" spans="1:6" ht="16.5" x14ac:dyDescent="0.3">
      <c r="A61" s="3" t="s">
        <v>58</v>
      </c>
      <c r="B61" s="25">
        <v>462666.42</v>
      </c>
      <c r="C61" s="14">
        <v>242428.3</v>
      </c>
      <c r="D61" s="13">
        <f t="shared" si="1"/>
        <v>705094.72</v>
      </c>
      <c r="E61" s="6">
        <v>7</v>
      </c>
      <c r="F61" s="6">
        <v>59</v>
      </c>
    </row>
    <row r="62" spans="1:6" ht="16.5" x14ac:dyDescent="0.3">
      <c r="A62" s="3" t="s">
        <v>59</v>
      </c>
      <c r="B62" s="14">
        <v>127797.06</v>
      </c>
      <c r="C62" s="14">
        <v>52055.58</v>
      </c>
      <c r="D62" s="14">
        <f t="shared" si="1"/>
        <v>179852.64</v>
      </c>
      <c r="E62" s="6">
        <v>1</v>
      </c>
      <c r="F62" s="6">
        <v>29</v>
      </c>
    </row>
    <row r="63" spans="1:6" ht="16.5" x14ac:dyDescent="0.3">
      <c r="A63" s="3" t="s">
        <v>60</v>
      </c>
      <c r="B63" s="14">
        <v>62969.4</v>
      </c>
      <c r="C63" s="14">
        <v>42332.5</v>
      </c>
      <c r="D63" s="14">
        <f t="shared" si="1"/>
        <v>105301.9</v>
      </c>
      <c r="E63" s="6">
        <v>9</v>
      </c>
      <c r="F63" s="6">
        <v>45</v>
      </c>
    </row>
    <row r="64" spans="1:6" ht="16.5" x14ac:dyDescent="0.3">
      <c r="A64" s="3" t="s">
        <v>61</v>
      </c>
      <c r="B64" s="14">
        <v>36352.86</v>
      </c>
      <c r="C64" s="14">
        <v>17941.71</v>
      </c>
      <c r="D64" s="14">
        <f t="shared" si="1"/>
        <v>54294.57</v>
      </c>
      <c r="E64" s="6">
        <v>0</v>
      </c>
      <c r="F64" s="6">
        <v>0</v>
      </c>
    </row>
    <row r="65" spans="1:6" ht="16.5" x14ac:dyDescent="0.3">
      <c r="A65" s="3" t="s">
        <v>62</v>
      </c>
      <c r="B65" s="14">
        <v>36866.519999999997</v>
      </c>
      <c r="C65" s="14">
        <v>37939.21</v>
      </c>
      <c r="D65" s="14">
        <f t="shared" si="1"/>
        <v>74805.73</v>
      </c>
      <c r="E65" s="6">
        <v>1</v>
      </c>
      <c r="F65" s="6">
        <v>11</v>
      </c>
    </row>
    <row r="66" spans="1:6" ht="16.5" x14ac:dyDescent="0.3">
      <c r="A66" s="3" t="s">
        <v>63</v>
      </c>
      <c r="B66" s="14">
        <v>22264.38</v>
      </c>
      <c r="C66" s="14">
        <v>4114.3999999999996</v>
      </c>
      <c r="D66" s="14">
        <f t="shared" si="1"/>
        <v>26378.78</v>
      </c>
      <c r="E66" s="6">
        <v>0</v>
      </c>
      <c r="F66" s="6">
        <v>0</v>
      </c>
    </row>
    <row r="67" spans="1:6" ht="16.5" x14ac:dyDescent="0.3">
      <c r="A67" s="3" t="s">
        <v>80</v>
      </c>
      <c r="B67" s="14">
        <v>0</v>
      </c>
      <c r="C67" s="14">
        <v>1176</v>
      </c>
      <c r="D67" s="14">
        <f t="shared" ref="D67:D78" si="2">SUM(B67:C67)</f>
        <v>1176</v>
      </c>
      <c r="E67" s="6">
        <v>0</v>
      </c>
      <c r="F67" s="6">
        <v>0</v>
      </c>
    </row>
    <row r="68" spans="1:6" ht="16.5" x14ac:dyDescent="0.3">
      <c r="A68" s="3" t="s">
        <v>64</v>
      </c>
      <c r="B68" s="14">
        <v>20201.82</v>
      </c>
      <c r="C68" s="14">
        <v>517.70000000000005</v>
      </c>
      <c r="D68" s="14">
        <f t="shared" si="2"/>
        <v>20719.52</v>
      </c>
      <c r="E68" s="6">
        <v>0</v>
      </c>
      <c r="F68" s="6">
        <v>0</v>
      </c>
    </row>
    <row r="69" spans="1:6" ht="16.5" x14ac:dyDescent="0.3">
      <c r="A69" s="3" t="s">
        <v>65</v>
      </c>
      <c r="B69" s="14">
        <v>28925.040000000001</v>
      </c>
      <c r="C69" s="14">
        <v>15115</v>
      </c>
      <c r="D69" s="14">
        <f t="shared" si="2"/>
        <v>44040.04</v>
      </c>
      <c r="E69" s="6">
        <v>4</v>
      </c>
      <c r="F69" s="6">
        <v>12</v>
      </c>
    </row>
    <row r="70" spans="1:6" ht="16.5" x14ac:dyDescent="0.3">
      <c r="A70" s="3" t="s">
        <v>66</v>
      </c>
      <c r="B70" s="14">
        <v>434709.6</v>
      </c>
      <c r="C70" s="14">
        <v>387361.29</v>
      </c>
      <c r="D70" s="14">
        <f t="shared" si="2"/>
        <v>822070.8899999999</v>
      </c>
      <c r="E70" s="6">
        <v>0</v>
      </c>
      <c r="F70" s="6">
        <v>19</v>
      </c>
    </row>
    <row r="71" spans="1:6" ht="16.5" x14ac:dyDescent="0.3">
      <c r="A71" s="3" t="s">
        <v>67</v>
      </c>
      <c r="B71" s="14">
        <v>55072.2</v>
      </c>
      <c r="C71" s="14">
        <v>38974.36</v>
      </c>
      <c r="D71" s="14">
        <f t="shared" si="2"/>
        <v>94046.56</v>
      </c>
      <c r="E71" s="6">
        <v>1</v>
      </c>
      <c r="F71" s="6">
        <v>7</v>
      </c>
    </row>
    <row r="72" spans="1:6" ht="16.5" x14ac:dyDescent="0.3">
      <c r="A72" s="3" t="s">
        <v>68</v>
      </c>
      <c r="B72" s="14">
        <v>169903.56</v>
      </c>
      <c r="C72" s="14">
        <v>66765.119999999995</v>
      </c>
      <c r="D72" s="14">
        <f t="shared" si="2"/>
        <v>236668.68</v>
      </c>
      <c r="E72" s="6">
        <v>5</v>
      </c>
      <c r="F72" s="6">
        <v>28</v>
      </c>
    </row>
    <row r="73" spans="1:6" ht="16.5" x14ac:dyDescent="0.3">
      <c r="A73" s="3" t="s">
        <v>69</v>
      </c>
      <c r="B73" s="14">
        <v>413442.84</v>
      </c>
      <c r="C73" s="14">
        <v>237374.37</v>
      </c>
      <c r="D73" s="14">
        <f t="shared" si="2"/>
        <v>650817.21</v>
      </c>
      <c r="E73" s="6">
        <v>6</v>
      </c>
      <c r="F73" s="6">
        <v>69</v>
      </c>
    </row>
    <row r="74" spans="1:6" ht="16.5" x14ac:dyDescent="0.3">
      <c r="A74" s="3" t="s">
        <v>70</v>
      </c>
      <c r="B74" s="14">
        <v>895940.46</v>
      </c>
      <c r="C74" s="14">
        <v>696254.32</v>
      </c>
      <c r="D74" s="14">
        <f t="shared" si="2"/>
        <v>1592194.7799999998</v>
      </c>
      <c r="E74" s="6">
        <v>33</v>
      </c>
      <c r="F74" s="6">
        <v>186</v>
      </c>
    </row>
    <row r="75" spans="1:6" ht="16.5" x14ac:dyDescent="0.3">
      <c r="A75" s="3" t="s">
        <v>71</v>
      </c>
      <c r="B75" s="14">
        <v>52537.440000000002</v>
      </c>
      <c r="C75" s="14">
        <v>45849.36</v>
      </c>
      <c r="D75" s="14">
        <f t="shared" si="2"/>
        <v>98386.8</v>
      </c>
      <c r="E75" s="6">
        <v>0</v>
      </c>
      <c r="F75" s="6">
        <v>11</v>
      </c>
    </row>
    <row r="76" spans="1:6" ht="16.5" x14ac:dyDescent="0.3">
      <c r="A76" s="3" t="s">
        <v>72</v>
      </c>
      <c r="B76" s="14">
        <v>688499.4</v>
      </c>
      <c r="C76" s="14">
        <v>350483.55</v>
      </c>
      <c r="D76" s="14">
        <f t="shared" si="2"/>
        <v>1038982.95</v>
      </c>
      <c r="E76" s="6">
        <v>28</v>
      </c>
      <c r="F76" s="6">
        <v>140</v>
      </c>
    </row>
    <row r="77" spans="1:6" ht="16.5" x14ac:dyDescent="0.3">
      <c r="A77" s="3" t="s">
        <v>78</v>
      </c>
      <c r="B77" s="14">
        <v>17493.3</v>
      </c>
      <c r="C77" s="14">
        <v>16311.63</v>
      </c>
      <c r="D77" s="14">
        <f t="shared" si="2"/>
        <v>33804.93</v>
      </c>
      <c r="E77" s="6">
        <v>1</v>
      </c>
      <c r="F77" s="6">
        <v>3</v>
      </c>
    </row>
    <row r="78" spans="1:6" ht="16.5" x14ac:dyDescent="0.3">
      <c r="A78" s="3" t="s">
        <v>73</v>
      </c>
      <c r="B78" s="14">
        <v>256572.9</v>
      </c>
      <c r="C78" s="14">
        <v>206520</v>
      </c>
      <c r="D78" s="14">
        <f t="shared" si="2"/>
        <v>463092.9</v>
      </c>
      <c r="E78" s="6">
        <v>0</v>
      </c>
      <c r="F78" s="6">
        <v>0</v>
      </c>
    </row>
    <row r="79" spans="1:6" ht="16.5" x14ac:dyDescent="0.3">
      <c r="A79" s="2" t="s">
        <v>74</v>
      </c>
      <c r="B79" s="14">
        <f>SUM(B3:B78)</f>
        <v>15957129.65</v>
      </c>
      <c r="C79" s="14">
        <f>SUM(C3:C78)</f>
        <v>10902219.060000001</v>
      </c>
      <c r="D79" s="14">
        <f>SUM(D3:D78)</f>
        <v>26859348.709999993</v>
      </c>
      <c r="E79" s="6">
        <f>SUM(E3:E78)</f>
        <v>529</v>
      </c>
      <c r="F79" s="6">
        <f>SUM(F3:F78)</f>
        <v>3425</v>
      </c>
    </row>
  </sheetData>
  <pageMargins left="0.7" right="0.7" top="0.75" bottom="0.75" header="0.3" footer="0.3"/>
  <pageSetup orientation="portrait" r:id="rId1"/>
  <headerFooter>
    <oddHeader>&amp;CMonthly VSO Report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2C8B6-79A2-4E65-B821-F89A883960E1}">
  <dimension ref="A1:F79"/>
  <sheetViews>
    <sheetView view="pageLayout" zoomScaleNormal="100" workbookViewId="0">
      <selection sqref="A1:F79"/>
    </sheetView>
  </sheetViews>
  <sheetFormatPr defaultRowHeight="15" x14ac:dyDescent="0.25"/>
  <cols>
    <col min="1" max="1" width="27.140625" customWidth="1"/>
    <col min="2" max="2" width="14.5703125" customWidth="1"/>
    <col min="3" max="3" width="13.42578125" customWidth="1"/>
    <col min="4" max="4" width="16.42578125" customWidth="1"/>
    <col min="5" max="5" width="7.42578125" customWidth="1"/>
    <col min="6" max="6" width="10.140625" customWidth="1"/>
  </cols>
  <sheetData>
    <row r="1" spans="1:6" x14ac:dyDescent="0.25">
      <c r="A1" s="1" t="s">
        <v>93</v>
      </c>
      <c r="B1" s="1"/>
      <c r="C1" s="1"/>
      <c r="D1" s="1"/>
      <c r="E1" s="1"/>
      <c r="F1" s="1"/>
    </row>
    <row r="2" spans="1:6" ht="16.5" x14ac:dyDescent="0.3">
      <c r="A2" s="12" t="s">
        <v>0</v>
      </c>
      <c r="B2" s="12" t="s">
        <v>1</v>
      </c>
      <c r="C2" s="12" t="s">
        <v>2</v>
      </c>
      <c r="D2" s="12" t="s">
        <v>3</v>
      </c>
      <c r="E2" s="12" t="s">
        <v>82</v>
      </c>
      <c r="F2" s="12" t="s">
        <v>86</v>
      </c>
    </row>
    <row r="3" spans="1:6" ht="16.5" x14ac:dyDescent="0.3">
      <c r="A3" s="3" t="s">
        <v>4</v>
      </c>
      <c r="B3" s="14">
        <v>437999.28</v>
      </c>
      <c r="C3" s="14">
        <v>210101.16</v>
      </c>
      <c r="D3" s="14">
        <f t="shared" ref="D3:D34" si="0">SUM(B3:C3)</f>
        <v>648100.44000000006</v>
      </c>
      <c r="E3" s="6">
        <v>11</v>
      </c>
      <c r="F3" s="6">
        <v>60</v>
      </c>
    </row>
    <row r="4" spans="1:6" ht="16.5" x14ac:dyDescent="0.3">
      <c r="A4" s="3" t="s">
        <v>5</v>
      </c>
      <c r="B4" s="14">
        <v>104229.6</v>
      </c>
      <c r="C4" s="14">
        <v>33764.620000000003</v>
      </c>
      <c r="D4" s="14">
        <f t="shared" si="0"/>
        <v>137994.22</v>
      </c>
      <c r="E4" s="6">
        <v>0</v>
      </c>
      <c r="F4" s="6">
        <v>0</v>
      </c>
    </row>
    <row r="5" spans="1:6" ht="16.5" x14ac:dyDescent="0.3">
      <c r="A5" s="3" t="s">
        <v>6</v>
      </c>
      <c r="B5" s="14">
        <v>281800.64</v>
      </c>
      <c r="C5" s="14">
        <v>84843.24</v>
      </c>
      <c r="D5" s="14">
        <f t="shared" si="0"/>
        <v>366643.88</v>
      </c>
      <c r="E5" s="6">
        <v>12</v>
      </c>
      <c r="F5" s="6">
        <v>47</v>
      </c>
    </row>
    <row r="6" spans="1:6" ht="16.5" x14ac:dyDescent="0.3">
      <c r="A6" s="3" t="s">
        <v>7</v>
      </c>
      <c r="B6" s="14">
        <v>813929.04</v>
      </c>
      <c r="C6" s="14">
        <v>392754.15</v>
      </c>
      <c r="D6" s="14">
        <f t="shared" si="0"/>
        <v>1206683.19</v>
      </c>
      <c r="E6" s="6">
        <v>23</v>
      </c>
      <c r="F6" s="6">
        <v>123</v>
      </c>
    </row>
    <row r="7" spans="1:6" ht="16.5" x14ac:dyDescent="0.3">
      <c r="A7" s="3" t="s">
        <v>8</v>
      </c>
      <c r="B7" s="14">
        <v>103948.4</v>
      </c>
      <c r="C7" s="14">
        <v>14237.59</v>
      </c>
      <c r="D7" s="14">
        <f t="shared" si="0"/>
        <v>118185.98999999999</v>
      </c>
      <c r="E7" s="6">
        <v>2</v>
      </c>
      <c r="F7" s="6">
        <v>33</v>
      </c>
    </row>
    <row r="8" spans="1:6" ht="16.5" x14ac:dyDescent="0.3">
      <c r="A8" s="3" t="s">
        <v>9</v>
      </c>
      <c r="B8" s="14">
        <v>1253473.52</v>
      </c>
      <c r="C8" s="14">
        <v>696510.45</v>
      </c>
      <c r="D8" s="14">
        <f t="shared" si="0"/>
        <v>1949983.97</v>
      </c>
      <c r="E8" s="6">
        <v>7</v>
      </c>
      <c r="F8" s="6">
        <v>46</v>
      </c>
    </row>
    <row r="9" spans="1:6" ht="16.5" x14ac:dyDescent="0.3">
      <c r="A9" s="3" t="s">
        <v>10</v>
      </c>
      <c r="B9" s="14">
        <v>148275.84</v>
      </c>
      <c r="C9" s="14">
        <v>12696.97</v>
      </c>
      <c r="D9" s="14">
        <f t="shared" si="0"/>
        <v>160972.81</v>
      </c>
      <c r="E9" s="6">
        <v>0</v>
      </c>
      <c r="F9" s="6">
        <v>6</v>
      </c>
    </row>
    <row r="10" spans="1:6" ht="16.5" x14ac:dyDescent="0.3">
      <c r="A10" s="3" t="s">
        <v>11</v>
      </c>
      <c r="B10" s="14">
        <v>322570.96000000002</v>
      </c>
      <c r="C10" s="14">
        <v>93450.98</v>
      </c>
      <c r="D10" s="14">
        <f t="shared" si="0"/>
        <v>416021.94</v>
      </c>
      <c r="E10" s="6">
        <v>12</v>
      </c>
      <c r="F10" s="6">
        <v>61</v>
      </c>
    </row>
    <row r="11" spans="1:6" ht="16.5" x14ac:dyDescent="0.3">
      <c r="A11" s="3" t="s">
        <v>12</v>
      </c>
      <c r="B11" s="14">
        <v>566371.43999999994</v>
      </c>
      <c r="C11" s="14">
        <v>220521.66</v>
      </c>
      <c r="D11" s="14">
        <f t="shared" si="0"/>
        <v>786893.1</v>
      </c>
      <c r="E11" s="6">
        <v>19</v>
      </c>
      <c r="F11" s="6">
        <v>120</v>
      </c>
    </row>
    <row r="12" spans="1:6" ht="16.5" x14ac:dyDescent="0.3">
      <c r="A12" s="3" t="s">
        <v>13</v>
      </c>
      <c r="B12" s="14">
        <v>165811.20000000001</v>
      </c>
      <c r="C12" s="14">
        <v>34419.269999999997</v>
      </c>
      <c r="D12" s="14">
        <f t="shared" si="0"/>
        <v>200230.47</v>
      </c>
      <c r="E12" s="6">
        <v>0</v>
      </c>
      <c r="F12" s="6">
        <v>0</v>
      </c>
    </row>
    <row r="13" spans="1:6" ht="16.5" x14ac:dyDescent="0.3">
      <c r="A13" s="3" t="s">
        <v>14</v>
      </c>
      <c r="B13" s="14">
        <v>1311132.32</v>
      </c>
      <c r="C13" s="14">
        <v>564980.16</v>
      </c>
      <c r="D13" s="14">
        <f t="shared" si="0"/>
        <v>1876112.48</v>
      </c>
      <c r="E13" s="6">
        <v>67</v>
      </c>
      <c r="F13" s="6">
        <v>210</v>
      </c>
    </row>
    <row r="14" spans="1:6" ht="16.5" x14ac:dyDescent="0.3">
      <c r="A14" s="3" t="s">
        <v>15</v>
      </c>
      <c r="B14" s="14">
        <v>0</v>
      </c>
      <c r="C14" s="14">
        <v>0</v>
      </c>
      <c r="D14" s="14">
        <f t="shared" si="0"/>
        <v>0</v>
      </c>
      <c r="E14" s="6">
        <v>0</v>
      </c>
      <c r="F14" s="6">
        <v>0</v>
      </c>
    </row>
    <row r="15" spans="1:6" ht="16.5" x14ac:dyDescent="0.3">
      <c r="A15" s="3" t="s">
        <v>16</v>
      </c>
      <c r="B15" s="14">
        <v>517425.84</v>
      </c>
      <c r="C15" s="14">
        <v>243161.16</v>
      </c>
      <c r="D15" s="14">
        <f t="shared" si="0"/>
        <v>760587</v>
      </c>
      <c r="E15" s="6">
        <v>8</v>
      </c>
      <c r="F15" s="6">
        <v>75</v>
      </c>
    </row>
    <row r="16" spans="1:6" ht="16.5" x14ac:dyDescent="0.3">
      <c r="A16" s="3" t="s">
        <v>17</v>
      </c>
      <c r="B16" s="14">
        <v>670300.88</v>
      </c>
      <c r="C16" s="14">
        <v>194687.68</v>
      </c>
      <c r="D16" s="14">
        <f t="shared" si="0"/>
        <v>864988.56</v>
      </c>
      <c r="E16" s="6">
        <v>14</v>
      </c>
      <c r="F16" s="6">
        <v>142</v>
      </c>
    </row>
    <row r="17" spans="1:6" ht="16.5" x14ac:dyDescent="0.3">
      <c r="A17" s="3" t="s">
        <v>18</v>
      </c>
      <c r="B17" s="14">
        <v>1077207.44</v>
      </c>
      <c r="C17" s="14">
        <v>756596.04</v>
      </c>
      <c r="D17" s="14">
        <f t="shared" si="0"/>
        <v>1833803.48</v>
      </c>
      <c r="E17" s="6">
        <v>16</v>
      </c>
      <c r="F17" s="6">
        <v>93</v>
      </c>
    </row>
    <row r="18" spans="1:6" ht="16.5" x14ac:dyDescent="0.3">
      <c r="A18" s="3" t="s">
        <v>19</v>
      </c>
      <c r="B18" s="14">
        <v>66905.440000000002</v>
      </c>
      <c r="C18" s="14">
        <v>51570.59</v>
      </c>
      <c r="D18" s="14">
        <f t="shared" si="0"/>
        <v>118476.03</v>
      </c>
      <c r="E18" s="6">
        <v>0</v>
      </c>
      <c r="F18" s="6">
        <v>6</v>
      </c>
    </row>
    <row r="19" spans="1:6" ht="16.5" x14ac:dyDescent="0.3">
      <c r="A19" s="3" t="s">
        <v>20</v>
      </c>
      <c r="B19" s="14">
        <v>28973.439999999999</v>
      </c>
      <c r="C19" s="14">
        <v>25315.81</v>
      </c>
      <c r="D19" s="14">
        <f t="shared" si="0"/>
        <v>54289.25</v>
      </c>
      <c r="E19" s="6">
        <v>0</v>
      </c>
      <c r="F19" s="6">
        <v>0</v>
      </c>
    </row>
    <row r="20" spans="1:6" ht="16.5" x14ac:dyDescent="0.3">
      <c r="A20" s="3" t="s">
        <v>21</v>
      </c>
      <c r="B20" s="14">
        <v>0</v>
      </c>
      <c r="C20" s="14">
        <v>249197.13</v>
      </c>
      <c r="D20" s="14">
        <f t="shared" si="0"/>
        <v>249197.13</v>
      </c>
      <c r="E20" s="6">
        <v>2</v>
      </c>
      <c r="F20" s="6">
        <v>31</v>
      </c>
    </row>
    <row r="21" spans="1:6" ht="16.5" x14ac:dyDescent="0.3">
      <c r="A21" s="3" t="s">
        <v>22</v>
      </c>
      <c r="B21" s="14">
        <v>379421.36</v>
      </c>
      <c r="C21" s="14">
        <v>210763.73</v>
      </c>
      <c r="D21" s="14">
        <f t="shared" si="0"/>
        <v>590185.09</v>
      </c>
      <c r="E21" s="6">
        <v>8</v>
      </c>
      <c r="F21" s="6">
        <v>79</v>
      </c>
    </row>
    <row r="22" spans="1:6" ht="16.5" x14ac:dyDescent="0.3">
      <c r="A22" s="3" t="s">
        <v>23</v>
      </c>
      <c r="B22" s="14">
        <v>574426.80000000005</v>
      </c>
      <c r="C22" s="14">
        <v>151277.22</v>
      </c>
      <c r="D22" s="14">
        <f t="shared" si="0"/>
        <v>725704.02</v>
      </c>
      <c r="E22" s="6">
        <v>13</v>
      </c>
      <c r="F22" s="6">
        <v>97</v>
      </c>
    </row>
    <row r="23" spans="1:6" ht="16.5" x14ac:dyDescent="0.3">
      <c r="A23" s="3" t="s">
        <v>24</v>
      </c>
      <c r="B23" s="14">
        <v>682680.72</v>
      </c>
      <c r="C23" s="14">
        <v>136424.88</v>
      </c>
      <c r="D23" s="14">
        <f t="shared" si="0"/>
        <v>819105.6</v>
      </c>
      <c r="E23" s="6">
        <v>19</v>
      </c>
      <c r="F23" s="6">
        <v>107</v>
      </c>
    </row>
    <row r="24" spans="1:6" ht="16.5" x14ac:dyDescent="0.3">
      <c r="A24" s="3" t="s">
        <v>25</v>
      </c>
      <c r="B24" s="14">
        <v>500104.88</v>
      </c>
      <c r="C24" s="14">
        <v>199768.32000000001</v>
      </c>
      <c r="D24" s="14">
        <f t="shared" si="0"/>
        <v>699873.2</v>
      </c>
      <c r="E24" s="6">
        <v>6</v>
      </c>
      <c r="F24" s="6">
        <v>95</v>
      </c>
    </row>
    <row r="25" spans="1:6" ht="16.5" x14ac:dyDescent="0.3">
      <c r="A25" s="3" t="s">
        <v>26</v>
      </c>
      <c r="B25" s="14">
        <v>115511.44</v>
      </c>
      <c r="C25" s="14">
        <v>64125.25</v>
      </c>
      <c r="D25" s="14">
        <f t="shared" si="0"/>
        <v>179636.69</v>
      </c>
      <c r="E25" s="6">
        <v>0</v>
      </c>
      <c r="F25" s="6">
        <v>1</v>
      </c>
    </row>
    <row r="26" spans="1:6" ht="16.5" x14ac:dyDescent="0.3">
      <c r="A26" s="3" t="s">
        <v>77</v>
      </c>
      <c r="B26" s="14">
        <v>100928</v>
      </c>
      <c r="C26" s="14">
        <v>32299.67</v>
      </c>
      <c r="D26" s="14">
        <f t="shared" si="0"/>
        <v>133227.66999999998</v>
      </c>
      <c r="E26" s="6">
        <v>10</v>
      </c>
      <c r="F26" s="6">
        <v>25</v>
      </c>
    </row>
    <row r="27" spans="1:6" ht="16.5" x14ac:dyDescent="0.3">
      <c r="A27" s="3" t="s">
        <v>27</v>
      </c>
      <c r="B27" s="14">
        <v>316800.48</v>
      </c>
      <c r="C27" s="14">
        <v>217707.37</v>
      </c>
      <c r="D27" s="14">
        <f t="shared" si="0"/>
        <v>534507.85</v>
      </c>
      <c r="E27" s="6">
        <v>1</v>
      </c>
      <c r="F27" s="6">
        <v>17</v>
      </c>
    </row>
    <row r="28" spans="1:6" ht="16.5" x14ac:dyDescent="0.3">
      <c r="A28" s="6" t="s">
        <v>28</v>
      </c>
      <c r="B28" s="14">
        <v>87835.28</v>
      </c>
      <c r="C28" s="14">
        <v>47377.39</v>
      </c>
      <c r="D28" s="14">
        <f t="shared" si="0"/>
        <v>135212.66999999998</v>
      </c>
      <c r="E28" s="6">
        <v>3</v>
      </c>
      <c r="F28" s="6">
        <v>25</v>
      </c>
    </row>
    <row r="29" spans="1:6" ht="16.5" x14ac:dyDescent="0.3">
      <c r="A29" s="3" t="s">
        <v>29</v>
      </c>
      <c r="B29" s="14">
        <v>725266.72</v>
      </c>
      <c r="C29" s="14">
        <v>152597.21</v>
      </c>
      <c r="D29" s="14">
        <f t="shared" si="0"/>
        <v>877863.92999999993</v>
      </c>
      <c r="E29" s="6">
        <v>13</v>
      </c>
      <c r="F29" s="6">
        <v>91</v>
      </c>
    </row>
    <row r="30" spans="1:6" ht="16.5" x14ac:dyDescent="0.3">
      <c r="A30" s="3" t="s">
        <v>30</v>
      </c>
      <c r="B30" s="14">
        <v>16464.16</v>
      </c>
      <c r="C30" s="14">
        <v>8547.9500000000007</v>
      </c>
      <c r="D30" s="14">
        <f t="shared" si="0"/>
        <v>25012.11</v>
      </c>
      <c r="E30" s="6">
        <v>1</v>
      </c>
      <c r="F30" s="6">
        <v>7</v>
      </c>
    </row>
    <row r="31" spans="1:6" ht="16.5" x14ac:dyDescent="0.3">
      <c r="A31" s="3" t="s">
        <v>31</v>
      </c>
      <c r="B31" s="24">
        <v>370624.4</v>
      </c>
      <c r="C31" s="14">
        <v>146370.84</v>
      </c>
      <c r="D31" s="14">
        <f t="shared" si="0"/>
        <v>516995.24</v>
      </c>
      <c r="E31" s="6">
        <v>1</v>
      </c>
      <c r="F31" s="6">
        <v>10</v>
      </c>
    </row>
    <row r="32" spans="1:6" ht="16.5" x14ac:dyDescent="0.3">
      <c r="A32" s="3" t="s">
        <v>32</v>
      </c>
      <c r="B32" s="14">
        <v>781133.68</v>
      </c>
      <c r="C32" s="14">
        <v>185975.59</v>
      </c>
      <c r="D32" s="14">
        <f t="shared" si="0"/>
        <v>967109.27</v>
      </c>
      <c r="E32" s="6">
        <v>13</v>
      </c>
      <c r="F32" s="6">
        <v>114</v>
      </c>
    </row>
    <row r="33" spans="1:6" ht="16.5" x14ac:dyDescent="0.3">
      <c r="A33" s="3" t="s">
        <v>33</v>
      </c>
      <c r="B33" s="14">
        <v>0</v>
      </c>
      <c r="C33" s="14">
        <v>5112.4799999999996</v>
      </c>
      <c r="D33" s="14">
        <f t="shared" si="0"/>
        <v>5112.4799999999996</v>
      </c>
      <c r="E33" s="6">
        <v>1</v>
      </c>
      <c r="F33" s="6">
        <v>2</v>
      </c>
    </row>
    <row r="34" spans="1:6" ht="16.5" x14ac:dyDescent="0.3">
      <c r="A34" s="3" t="s">
        <v>81</v>
      </c>
      <c r="B34" s="14">
        <v>0</v>
      </c>
      <c r="C34" s="14">
        <v>0</v>
      </c>
      <c r="D34" s="14">
        <f t="shared" si="0"/>
        <v>0</v>
      </c>
      <c r="E34" s="6">
        <v>2</v>
      </c>
      <c r="F34" s="6">
        <v>6</v>
      </c>
    </row>
    <row r="35" spans="1:6" ht="16.5" x14ac:dyDescent="0.3">
      <c r="A35" s="3" t="s">
        <v>34</v>
      </c>
      <c r="B35" s="14">
        <v>74125.36</v>
      </c>
      <c r="C35" s="14">
        <v>34787.46</v>
      </c>
      <c r="D35" s="14">
        <f t="shared" ref="D35:D66" si="1">SUM(B35:C35)</f>
        <v>108912.82</v>
      </c>
      <c r="E35" s="6">
        <v>1</v>
      </c>
      <c r="F35" s="6">
        <v>17</v>
      </c>
    </row>
    <row r="36" spans="1:6" ht="16.5" x14ac:dyDescent="0.3">
      <c r="A36" s="3" t="s">
        <v>76</v>
      </c>
      <c r="B36" s="14">
        <v>57200</v>
      </c>
      <c r="C36" s="14">
        <v>619</v>
      </c>
      <c r="D36" s="14">
        <f t="shared" si="1"/>
        <v>57819</v>
      </c>
      <c r="E36" s="6">
        <v>0</v>
      </c>
      <c r="F36" s="6">
        <v>7</v>
      </c>
    </row>
    <row r="37" spans="1:6" ht="16.5" x14ac:dyDescent="0.3">
      <c r="A37" s="3" t="s">
        <v>35</v>
      </c>
      <c r="B37" s="14">
        <v>23735.759999999998</v>
      </c>
      <c r="C37" s="14">
        <v>6183.96</v>
      </c>
      <c r="D37" s="14">
        <f t="shared" si="1"/>
        <v>29919.719999999998</v>
      </c>
      <c r="E37" s="6">
        <v>5</v>
      </c>
      <c r="F37" s="6">
        <v>9</v>
      </c>
    </row>
    <row r="38" spans="1:6" ht="16.5" x14ac:dyDescent="0.3">
      <c r="A38" s="3" t="s">
        <v>36</v>
      </c>
      <c r="B38" s="14">
        <v>328297.36</v>
      </c>
      <c r="C38" s="14">
        <v>80953.740000000005</v>
      </c>
      <c r="D38" s="14">
        <f t="shared" si="1"/>
        <v>409251.1</v>
      </c>
      <c r="E38" s="6">
        <v>13</v>
      </c>
      <c r="F38" s="6">
        <v>50</v>
      </c>
    </row>
    <row r="39" spans="1:6" ht="16.5" x14ac:dyDescent="0.3">
      <c r="A39" s="6" t="s">
        <v>37</v>
      </c>
      <c r="B39" s="14">
        <v>0</v>
      </c>
      <c r="C39" s="14">
        <v>0</v>
      </c>
      <c r="D39" s="14">
        <f t="shared" si="1"/>
        <v>0</v>
      </c>
      <c r="E39" s="6">
        <v>0</v>
      </c>
      <c r="F39" s="6">
        <v>0</v>
      </c>
    </row>
    <row r="40" spans="1:6" ht="16.5" x14ac:dyDescent="0.3">
      <c r="A40" s="3" t="s">
        <v>38</v>
      </c>
      <c r="B40" s="14">
        <v>19394.16</v>
      </c>
      <c r="C40" s="14">
        <v>8070.59</v>
      </c>
      <c r="D40" s="14">
        <f t="shared" si="1"/>
        <v>27464.75</v>
      </c>
      <c r="E40" s="6">
        <v>0</v>
      </c>
      <c r="F40" s="6">
        <v>1</v>
      </c>
    </row>
    <row r="41" spans="1:6" ht="16.5" x14ac:dyDescent="0.3">
      <c r="A41" s="3" t="s">
        <v>39</v>
      </c>
      <c r="B41" s="14">
        <v>1304154.8799999999</v>
      </c>
      <c r="C41" s="14">
        <v>474285.6</v>
      </c>
      <c r="D41" s="14">
        <f t="shared" si="1"/>
        <v>1778440.48</v>
      </c>
      <c r="E41" s="6">
        <v>18</v>
      </c>
      <c r="F41" s="6">
        <v>106</v>
      </c>
    </row>
    <row r="42" spans="1:6" ht="16.5" x14ac:dyDescent="0.3">
      <c r="A42" s="3" t="s">
        <v>40</v>
      </c>
      <c r="B42" s="14">
        <v>1248302.32</v>
      </c>
      <c r="C42" s="14">
        <v>356816.77</v>
      </c>
      <c r="D42" s="14">
        <f t="shared" si="1"/>
        <v>1605119.09</v>
      </c>
      <c r="E42" s="6">
        <v>20</v>
      </c>
      <c r="F42" s="6">
        <v>186</v>
      </c>
    </row>
    <row r="43" spans="1:6" ht="16.5" x14ac:dyDescent="0.3">
      <c r="A43" s="3" t="s">
        <v>41</v>
      </c>
      <c r="B43" s="14">
        <v>345387.6</v>
      </c>
      <c r="C43" s="14">
        <v>72966.86</v>
      </c>
      <c r="D43" s="14">
        <f t="shared" si="1"/>
        <v>418354.45999999996</v>
      </c>
      <c r="E43" s="6">
        <v>14</v>
      </c>
      <c r="F43" s="6">
        <v>77</v>
      </c>
    </row>
    <row r="44" spans="1:6" ht="16.5" x14ac:dyDescent="0.3">
      <c r="A44" s="3" t="s">
        <v>42</v>
      </c>
      <c r="B44" s="14">
        <v>73300.800000000003</v>
      </c>
      <c r="C44" s="14">
        <v>1265.06</v>
      </c>
      <c r="D44" s="14">
        <f t="shared" si="1"/>
        <v>74565.86</v>
      </c>
      <c r="E44" s="6">
        <v>0</v>
      </c>
      <c r="F44" s="6">
        <v>0</v>
      </c>
    </row>
    <row r="45" spans="1:6" ht="16.5" x14ac:dyDescent="0.3">
      <c r="A45" s="3" t="s">
        <v>43</v>
      </c>
      <c r="B45" s="14">
        <v>893512.64</v>
      </c>
      <c r="C45" s="14">
        <v>480256.21</v>
      </c>
      <c r="D45" s="14">
        <f t="shared" si="1"/>
        <v>1373768.85</v>
      </c>
      <c r="E45" s="6">
        <v>2</v>
      </c>
      <c r="F45" s="6">
        <v>56</v>
      </c>
    </row>
    <row r="46" spans="1:6" ht="16.5" x14ac:dyDescent="0.3">
      <c r="A46" s="3" t="s">
        <v>44</v>
      </c>
      <c r="B46" s="14">
        <v>594803.19999999995</v>
      </c>
      <c r="C46" s="14">
        <v>193606.13</v>
      </c>
      <c r="D46" s="14">
        <f t="shared" si="1"/>
        <v>788409.33</v>
      </c>
      <c r="E46" s="6">
        <v>11</v>
      </c>
      <c r="F46" s="6">
        <v>72</v>
      </c>
    </row>
    <row r="47" spans="1:6" ht="16.5" x14ac:dyDescent="0.3">
      <c r="A47" s="3" t="s">
        <v>45</v>
      </c>
      <c r="B47" s="14">
        <v>985915.28</v>
      </c>
      <c r="C47" s="14">
        <v>381121.81</v>
      </c>
      <c r="D47" s="14">
        <f t="shared" si="1"/>
        <v>1367037.09</v>
      </c>
      <c r="E47" s="6">
        <v>21</v>
      </c>
      <c r="F47" s="6">
        <v>199</v>
      </c>
    </row>
    <row r="48" spans="1:6" ht="16.5" x14ac:dyDescent="0.3">
      <c r="A48" s="3" t="s">
        <v>46</v>
      </c>
      <c r="B48" s="14">
        <v>73734.399999999994</v>
      </c>
      <c r="C48" s="14">
        <v>14180.64</v>
      </c>
      <c r="D48" s="14">
        <f t="shared" si="1"/>
        <v>87915.04</v>
      </c>
      <c r="E48" s="6">
        <v>0</v>
      </c>
      <c r="F48" s="6">
        <v>1</v>
      </c>
    </row>
    <row r="49" spans="1:6" ht="16.5" x14ac:dyDescent="0.3">
      <c r="A49" s="3" t="s">
        <v>47</v>
      </c>
      <c r="B49" s="14">
        <v>391525.12</v>
      </c>
      <c r="C49" s="14">
        <v>71494.509999999995</v>
      </c>
      <c r="D49" s="14">
        <f t="shared" si="1"/>
        <v>463019.63</v>
      </c>
      <c r="E49" s="6">
        <v>12</v>
      </c>
      <c r="F49" s="6">
        <v>61</v>
      </c>
    </row>
    <row r="50" spans="1:6" ht="16.5" x14ac:dyDescent="0.3">
      <c r="A50" s="3" t="s">
        <v>48</v>
      </c>
      <c r="B50" s="14">
        <v>108757.92</v>
      </c>
      <c r="C50" s="14">
        <v>41965.440000000002</v>
      </c>
      <c r="D50" s="14">
        <f t="shared" si="1"/>
        <v>150723.35999999999</v>
      </c>
      <c r="E50" s="6">
        <v>2</v>
      </c>
      <c r="F50" s="6">
        <v>16</v>
      </c>
    </row>
    <row r="51" spans="1:6" ht="16.5" x14ac:dyDescent="0.3">
      <c r="A51" s="3" t="s">
        <v>49</v>
      </c>
      <c r="B51" s="14">
        <v>902016.8</v>
      </c>
      <c r="C51" s="14">
        <v>463577.26</v>
      </c>
      <c r="D51" s="14">
        <f t="shared" si="1"/>
        <v>1365594.06</v>
      </c>
      <c r="E51" s="6">
        <v>13</v>
      </c>
      <c r="F51" s="6">
        <v>145</v>
      </c>
    </row>
    <row r="52" spans="1:6" ht="16.5" x14ac:dyDescent="0.3">
      <c r="A52" s="3" t="s">
        <v>50</v>
      </c>
      <c r="B52" s="14">
        <v>909363.36</v>
      </c>
      <c r="C52" s="14">
        <v>378356.32</v>
      </c>
      <c r="D52" s="14">
        <f t="shared" si="1"/>
        <v>1287719.68</v>
      </c>
      <c r="E52" s="6">
        <v>23</v>
      </c>
      <c r="F52" s="6">
        <v>192</v>
      </c>
    </row>
    <row r="53" spans="1:6" ht="16.5" x14ac:dyDescent="0.3">
      <c r="A53" s="3" t="s">
        <v>51</v>
      </c>
      <c r="B53" s="14">
        <v>196004.16</v>
      </c>
      <c r="C53" s="14">
        <v>81222.36</v>
      </c>
      <c r="D53" s="14">
        <f t="shared" si="1"/>
        <v>277226.52</v>
      </c>
      <c r="E53" s="6">
        <v>6</v>
      </c>
      <c r="F53" s="6">
        <v>33</v>
      </c>
    </row>
    <row r="54" spans="1:6" ht="16.5" x14ac:dyDescent="0.3">
      <c r="A54" s="3" t="s">
        <v>52</v>
      </c>
      <c r="B54" s="14">
        <v>443329.12</v>
      </c>
      <c r="C54" s="14">
        <v>145730.78</v>
      </c>
      <c r="D54" s="14">
        <f t="shared" si="1"/>
        <v>589059.9</v>
      </c>
      <c r="E54" s="6">
        <v>17</v>
      </c>
      <c r="F54" s="6">
        <v>100</v>
      </c>
    </row>
    <row r="55" spans="1:6" ht="16.5" x14ac:dyDescent="0.3">
      <c r="A55" s="3" t="s">
        <v>53</v>
      </c>
      <c r="B55" s="14">
        <v>415270.8</v>
      </c>
      <c r="C55" s="14">
        <v>368233.73</v>
      </c>
      <c r="D55" s="14">
        <f t="shared" si="1"/>
        <v>783504.53</v>
      </c>
      <c r="E55" s="6">
        <v>9</v>
      </c>
      <c r="F55" s="6">
        <v>62</v>
      </c>
    </row>
    <row r="56" spans="1:6" ht="16.5" x14ac:dyDescent="0.3">
      <c r="A56" s="3" t="s">
        <v>54</v>
      </c>
      <c r="B56" s="14">
        <v>0</v>
      </c>
      <c r="C56" s="14">
        <v>17896</v>
      </c>
      <c r="D56" s="14">
        <f t="shared" si="1"/>
        <v>17896</v>
      </c>
      <c r="E56" s="6">
        <v>4</v>
      </c>
      <c r="F56" s="6">
        <v>5</v>
      </c>
    </row>
    <row r="57" spans="1:6" ht="16.5" x14ac:dyDescent="0.3">
      <c r="A57" s="3" t="s">
        <v>55</v>
      </c>
      <c r="B57" s="14">
        <v>305959.76</v>
      </c>
      <c r="C57" s="14">
        <v>250472.87</v>
      </c>
      <c r="D57" s="14">
        <f t="shared" si="1"/>
        <v>556432.63</v>
      </c>
      <c r="E57" s="6">
        <v>12</v>
      </c>
      <c r="F57" s="6">
        <v>87</v>
      </c>
    </row>
    <row r="58" spans="1:6" ht="16.5" x14ac:dyDescent="0.3">
      <c r="A58" s="3" t="s">
        <v>92</v>
      </c>
      <c r="B58" s="14">
        <v>217543.92</v>
      </c>
      <c r="C58" s="14">
        <v>63781.35</v>
      </c>
      <c r="D58" s="14">
        <f t="shared" si="1"/>
        <v>281325.27</v>
      </c>
      <c r="E58" s="6">
        <v>2</v>
      </c>
      <c r="F58" s="6">
        <v>7</v>
      </c>
    </row>
    <row r="59" spans="1:6" ht="16.5" x14ac:dyDescent="0.3">
      <c r="A59" s="3" t="s">
        <v>56</v>
      </c>
      <c r="B59" s="25">
        <v>557995.19999999995</v>
      </c>
      <c r="C59" s="14">
        <v>342158.04</v>
      </c>
      <c r="D59" s="13">
        <f t="shared" si="1"/>
        <v>900153.24</v>
      </c>
      <c r="E59" s="6">
        <v>10</v>
      </c>
      <c r="F59" s="6">
        <v>52</v>
      </c>
    </row>
    <row r="60" spans="1:6" ht="16.5" x14ac:dyDescent="0.3">
      <c r="A60" s="3" t="s">
        <v>57</v>
      </c>
      <c r="B60" s="14">
        <v>324058.40000000002</v>
      </c>
      <c r="C60" s="14">
        <v>88609.58</v>
      </c>
      <c r="D60" s="14">
        <f t="shared" si="1"/>
        <v>412667.98000000004</v>
      </c>
      <c r="E60" s="6">
        <v>4</v>
      </c>
      <c r="F60" s="6">
        <v>39</v>
      </c>
    </row>
    <row r="61" spans="1:6" ht="16.5" x14ac:dyDescent="0.3">
      <c r="A61" s="3" t="s">
        <v>58</v>
      </c>
      <c r="B61" s="25">
        <v>1090792.08</v>
      </c>
      <c r="C61" s="14">
        <v>267692.2</v>
      </c>
      <c r="D61" s="13">
        <f t="shared" si="1"/>
        <v>1358484.28</v>
      </c>
      <c r="E61" s="6">
        <v>12</v>
      </c>
      <c r="F61" s="6">
        <v>71</v>
      </c>
    </row>
    <row r="62" spans="1:6" ht="16.5" x14ac:dyDescent="0.3">
      <c r="A62" s="3" t="s">
        <v>59</v>
      </c>
      <c r="B62" s="14">
        <v>210842.23999999999</v>
      </c>
      <c r="C62" s="14">
        <v>58618.07</v>
      </c>
      <c r="D62" s="14">
        <f t="shared" si="1"/>
        <v>269460.31</v>
      </c>
      <c r="E62" s="6">
        <v>7</v>
      </c>
      <c r="F62" s="6">
        <v>36</v>
      </c>
    </row>
    <row r="63" spans="1:6" ht="16.5" x14ac:dyDescent="0.3">
      <c r="A63" s="3" t="s">
        <v>60</v>
      </c>
      <c r="B63" s="14">
        <v>164375.12</v>
      </c>
      <c r="C63" s="14">
        <v>46846.95</v>
      </c>
      <c r="D63" s="14">
        <f t="shared" si="1"/>
        <v>211222.07</v>
      </c>
      <c r="E63" s="6">
        <v>4</v>
      </c>
      <c r="F63" s="6">
        <v>49</v>
      </c>
    </row>
    <row r="64" spans="1:6" ht="16.5" x14ac:dyDescent="0.3">
      <c r="A64" s="3" t="s">
        <v>61</v>
      </c>
      <c r="B64" s="14">
        <v>76426.559999999998</v>
      </c>
      <c r="C64" s="14">
        <v>18622.71</v>
      </c>
      <c r="D64" s="14">
        <f t="shared" si="1"/>
        <v>95049.26999999999</v>
      </c>
      <c r="E64" s="6">
        <v>0</v>
      </c>
      <c r="F64" s="6">
        <v>0</v>
      </c>
    </row>
    <row r="65" spans="1:6" ht="16.5" x14ac:dyDescent="0.3">
      <c r="A65" s="3" t="s">
        <v>62</v>
      </c>
      <c r="B65" s="14">
        <v>61890.400000000001</v>
      </c>
      <c r="C65" s="14">
        <v>48357.85</v>
      </c>
      <c r="D65" s="14">
        <f t="shared" si="1"/>
        <v>110248.25</v>
      </c>
      <c r="E65" s="6">
        <v>4</v>
      </c>
      <c r="F65" s="6">
        <v>15</v>
      </c>
    </row>
    <row r="66" spans="1:6" ht="16.5" x14ac:dyDescent="0.3">
      <c r="A66" s="3" t="s">
        <v>63</v>
      </c>
      <c r="B66" s="14">
        <v>48663.28</v>
      </c>
      <c r="C66" s="14">
        <v>4114.3999999999996</v>
      </c>
      <c r="D66" s="14">
        <f t="shared" si="1"/>
        <v>52777.68</v>
      </c>
      <c r="E66" s="6">
        <v>0</v>
      </c>
      <c r="F66" s="6">
        <v>0</v>
      </c>
    </row>
    <row r="67" spans="1:6" ht="16.5" x14ac:dyDescent="0.3">
      <c r="A67" s="3" t="s">
        <v>80</v>
      </c>
      <c r="B67" s="14">
        <v>0</v>
      </c>
      <c r="C67" s="14">
        <v>1176</v>
      </c>
      <c r="D67" s="14">
        <f t="shared" ref="D67:D78" si="2">SUM(B67:C67)</f>
        <v>1176</v>
      </c>
      <c r="E67" s="6">
        <v>1</v>
      </c>
      <c r="F67" s="6">
        <v>1</v>
      </c>
    </row>
    <row r="68" spans="1:6" ht="16.5" x14ac:dyDescent="0.3">
      <c r="A68" s="3" t="s">
        <v>64</v>
      </c>
      <c r="B68" s="14">
        <v>26935.759999999998</v>
      </c>
      <c r="C68" s="14">
        <v>517.70000000000005</v>
      </c>
      <c r="D68" s="14">
        <f t="shared" si="2"/>
        <v>27453.46</v>
      </c>
      <c r="E68" s="6">
        <v>0</v>
      </c>
      <c r="F68" s="6">
        <v>0</v>
      </c>
    </row>
    <row r="69" spans="1:6" ht="16.5" x14ac:dyDescent="0.3">
      <c r="A69" s="3" t="s">
        <v>65</v>
      </c>
      <c r="B69" s="14">
        <v>82844.160000000003</v>
      </c>
      <c r="C69" s="14">
        <v>15115</v>
      </c>
      <c r="D69" s="14">
        <f t="shared" si="2"/>
        <v>97959.16</v>
      </c>
      <c r="E69" s="6">
        <v>2</v>
      </c>
      <c r="F69" s="6">
        <v>14</v>
      </c>
    </row>
    <row r="70" spans="1:6" ht="16.5" x14ac:dyDescent="0.3">
      <c r="A70" s="3" t="s">
        <v>66</v>
      </c>
      <c r="B70" s="14">
        <v>716376.72</v>
      </c>
      <c r="C70" s="14">
        <v>446724.16</v>
      </c>
      <c r="D70" s="14">
        <f t="shared" si="2"/>
        <v>1163100.8799999999</v>
      </c>
      <c r="E70" s="6">
        <v>9</v>
      </c>
      <c r="F70" s="6">
        <v>28</v>
      </c>
    </row>
    <row r="71" spans="1:6" ht="16.5" x14ac:dyDescent="0.3">
      <c r="A71" s="3" t="s">
        <v>67</v>
      </c>
      <c r="B71" s="14">
        <v>116025.68</v>
      </c>
      <c r="C71" s="14">
        <v>41303.360000000001</v>
      </c>
      <c r="D71" s="14">
        <f t="shared" si="2"/>
        <v>157329.03999999998</v>
      </c>
      <c r="E71" s="6">
        <v>0</v>
      </c>
      <c r="F71" s="6">
        <v>7</v>
      </c>
    </row>
    <row r="72" spans="1:6" ht="16.5" x14ac:dyDescent="0.3">
      <c r="A72" s="3" t="s">
        <v>68</v>
      </c>
      <c r="B72" s="14">
        <v>395447.92</v>
      </c>
      <c r="C72" s="14">
        <v>97140.13</v>
      </c>
      <c r="D72" s="14">
        <f t="shared" si="2"/>
        <v>492588.05</v>
      </c>
      <c r="E72" s="6">
        <v>7</v>
      </c>
      <c r="F72" s="6">
        <v>35</v>
      </c>
    </row>
    <row r="73" spans="1:6" ht="16.5" x14ac:dyDescent="0.3">
      <c r="A73" s="3" t="s">
        <v>69</v>
      </c>
      <c r="B73" s="14">
        <v>671778.88</v>
      </c>
      <c r="C73" s="14">
        <v>270040.08</v>
      </c>
      <c r="D73" s="14">
        <f t="shared" si="2"/>
        <v>941818.96</v>
      </c>
      <c r="E73" s="6">
        <v>10</v>
      </c>
      <c r="F73" s="6">
        <v>79</v>
      </c>
    </row>
    <row r="74" spans="1:6" ht="16.5" x14ac:dyDescent="0.3">
      <c r="A74" s="3" t="s">
        <v>70</v>
      </c>
      <c r="B74" s="14">
        <v>1610127.76</v>
      </c>
      <c r="C74" s="14">
        <v>746889.05</v>
      </c>
      <c r="D74" s="14">
        <f t="shared" si="2"/>
        <v>2357016.81</v>
      </c>
      <c r="E74" s="6">
        <v>47</v>
      </c>
      <c r="F74" s="6">
        <v>233</v>
      </c>
    </row>
    <row r="75" spans="1:6" ht="16.5" x14ac:dyDescent="0.3">
      <c r="A75" s="3" t="s">
        <v>71</v>
      </c>
      <c r="B75" s="14">
        <v>76475.039999999994</v>
      </c>
      <c r="C75" s="14">
        <v>53243.16</v>
      </c>
      <c r="D75" s="14">
        <f t="shared" si="2"/>
        <v>129718.2</v>
      </c>
      <c r="E75" s="6">
        <v>0</v>
      </c>
      <c r="F75" s="6">
        <v>11</v>
      </c>
    </row>
    <row r="76" spans="1:6" ht="16.5" x14ac:dyDescent="0.3">
      <c r="A76" s="3" t="s">
        <v>72</v>
      </c>
      <c r="B76" s="14">
        <v>1672910.4</v>
      </c>
      <c r="C76" s="14">
        <v>404583.08</v>
      </c>
      <c r="D76" s="14">
        <f t="shared" si="2"/>
        <v>2077493.48</v>
      </c>
      <c r="E76" s="6">
        <v>27</v>
      </c>
      <c r="F76" s="6">
        <v>167</v>
      </c>
    </row>
    <row r="77" spans="1:6" ht="16.5" x14ac:dyDescent="0.3">
      <c r="A77" s="3" t="s">
        <v>78</v>
      </c>
      <c r="B77" s="14">
        <v>27276.400000000001</v>
      </c>
      <c r="C77" s="14">
        <v>16311.63</v>
      </c>
      <c r="D77" s="14">
        <f t="shared" si="2"/>
        <v>43588.03</v>
      </c>
      <c r="E77" s="6">
        <v>2</v>
      </c>
      <c r="F77" s="6">
        <v>5</v>
      </c>
    </row>
    <row r="78" spans="1:6" ht="16.5" x14ac:dyDescent="0.3">
      <c r="A78" s="3" t="s">
        <v>73</v>
      </c>
      <c r="B78" s="14">
        <v>363997.04</v>
      </c>
      <c r="C78" s="14">
        <v>206520</v>
      </c>
      <c r="D78" s="14">
        <f t="shared" si="2"/>
        <v>570517.04</v>
      </c>
      <c r="E78" s="6">
        <v>0</v>
      </c>
      <c r="F78" s="6">
        <v>0</v>
      </c>
    </row>
    <row r="79" spans="1:6" ht="16.5" x14ac:dyDescent="0.3">
      <c r="A79" s="2" t="s">
        <v>74</v>
      </c>
      <c r="B79" s="14">
        <f>SUM(B3:B78)</f>
        <v>30728426.960000005</v>
      </c>
      <c r="C79" s="14">
        <f>SUM(C3:C78)</f>
        <v>12599584.159999996</v>
      </c>
      <c r="D79" s="14">
        <f>SUM(D3:D78)</f>
        <v>43328011.11999999</v>
      </c>
      <c r="E79" s="6">
        <f>SUM(E3:E78)</f>
        <v>635</v>
      </c>
      <c r="F79" s="6">
        <f>SUM(F3:F78)</f>
        <v>4060</v>
      </c>
    </row>
  </sheetData>
  <pageMargins left="0.7" right="0.7" top="0.75" bottom="0.75" header="0.3" footer="0.3"/>
  <pageSetup orientation="portrait" r:id="rId1"/>
  <headerFooter>
    <oddHeader>&amp;CMonthly VSO Report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E2425-007D-4283-AD46-4C418AFFCC20}">
  <dimension ref="A1:F79"/>
  <sheetViews>
    <sheetView workbookViewId="0">
      <selection sqref="A1:F79"/>
    </sheetView>
  </sheetViews>
  <sheetFormatPr defaultRowHeight="15" x14ac:dyDescent="0.25"/>
  <cols>
    <col min="1" max="1" width="26.85546875" customWidth="1"/>
    <col min="2" max="2" width="16.85546875" customWidth="1"/>
    <col min="3" max="3" width="14.140625" customWidth="1"/>
    <col min="4" max="4" width="13.28515625" customWidth="1"/>
  </cols>
  <sheetData>
    <row r="1" spans="1:6" x14ac:dyDescent="0.25">
      <c r="A1" s="1" t="s">
        <v>94</v>
      </c>
      <c r="B1" s="1"/>
      <c r="C1" s="1"/>
      <c r="D1" s="1"/>
      <c r="E1" s="1"/>
      <c r="F1" s="1"/>
    </row>
    <row r="2" spans="1:6" ht="16.5" x14ac:dyDescent="0.3">
      <c r="A2" s="12" t="s">
        <v>0</v>
      </c>
      <c r="B2" s="12" t="s">
        <v>1</v>
      </c>
      <c r="C2" s="12" t="s">
        <v>2</v>
      </c>
      <c r="D2" s="12" t="s">
        <v>3</v>
      </c>
      <c r="E2" s="12" t="s">
        <v>82</v>
      </c>
      <c r="F2" s="12" t="s">
        <v>86</v>
      </c>
    </row>
    <row r="3" spans="1:6" ht="16.5" x14ac:dyDescent="0.3">
      <c r="A3" s="3" t="s">
        <v>4</v>
      </c>
      <c r="B3" s="14">
        <v>516637.12</v>
      </c>
      <c r="C3" s="14">
        <v>225644.12</v>
      </c>
      <c r="D3" s="14">
        <f t="shared" ref="D3:D34" si="0">SUM(B3:C3)</f>
        <v>742281.24</v>
      </c>
      <c r="E3" s="6">
        <v>8</v>
      </c>
      <c r="F3" s="6">
        <v>68</v>
      </c>
    </row>
    <row r="4" spans="1:6" ht="16.5" x14ac:dyDescent="0.3">
      <c r="A4" s="3" t="s">
        <v>5</v>
      </c>
      <c r="B4" s="27">
        <v>64182.239999999998</v>
      </c>
      <c r="C4" s="14">
        <v>45066.400000000001</v>
      </c>
      <c r="D4" s="14">
        <f t="shared" si="0"/>
        <v>109248.64</v>
      </c>
      <c r="E4" s="6">
        <v>0</v>
      </c>
      <c r="F4" s="6">
        <v>0</v>
      </c>
    </row>
    <row r="5" spans="1:6" ht="16.5" x14ac:dyDescent="0.3">
      <c r="A5" s="3" t="s">
        <v>6</v>
      </c>
      <c r="B5" s="14">
        <v>332439.36</v>
      </c>
      <c r="C5" s="14">
        <v>121372.03</v>
      </c>
      <c r="D5" s="14">
        <f t="shared" si="0"/>
        <v>453811.39</v>
      </c>
      <c r="E5" s="6">
        <v>7</v>
      </c>
      <c r="F5" s="6">
        <v>54</v>
      </c>
    </row>
    <row r="6" spans="1:6" ht="16.5" x14ac:dyDescent="0.3">
      <c r="A6" s="3" t="s">
        <v>7</v>
      </c>
      <c r="B6" s="14">
        <v>1009836.24</v>
      </c>
      <c r="C6" s="14">
        <v>440125.36</v>
      </c>
      <c r="D6" s="14">
        <f t="shared" si="0"/>
        <v>1449961.6</v>
      </c>
      <c r="E6" s="6">
        <v>8</v>
      </c>
      <c r="F6" s="6">
        <v>131</v>
      </c>
    </row>
    <row r="7" spans="1:6" ht="16.5" x14ac:dyDescent="0.3">
      <c r="A7" s="3" t="s">
        <v>8</v>
      </c>
      <c r="B7" s="14">
        <v>137768</v>
      </c>
      <c r="C7" s="14">
        <v>15162.31</v>
      </c>
      <c r="D7" s="14">
        <f t="shared" si="0"/>
        <v>152930.31</v>
      </c>
      <c r="E7" s="6">
        <v>7</v>
      </c>
      <c r="F7" s="6">
        <v>40</v>
      </c>
    </row>
    <row r="8" spans="1:6" ht="16.5" x14ac:dyDescent="0.3">
      <c r="A8" s="3" t="s">
        <v>9</v>
      </c>
      <c r="B8" s="14">
        <v>1440671.44</v>
      </c>
      <c r="C8" s="14">
        <v>721962.32</v>
      </c>
      <c r="D8" s="14">
        <f t="shared" si="0"/>
        <v>2162633.7599999998</v>
      </c>
      <c r="E8" s="6">
        <v>1</v>
      </c>
      <c r="F8" s="6">
        <v>47</v>
      </c>
    </row>
    <row r="9" spans="1:6" ht="16.5" x14ac:dyDescent="0.3">
      <c r="A9" s="3" t="s">
        <v>10</v>
      </c>
      <c r="B9" s="14">
        <v>174342</v>
      </c>
      <c r="C9" s="14">
        <v>37498.18</v>
      </c>
      <c r="D9" s="14">
        <f t="shared" si="0"/>
        <v>211840.18</v>
      </c>
      <c r="E9" s="6">
        <v>0</v>
      </c>
      <c r="F9" s="6">
        <v>6</v>
      </c>
    </row>
    <row r="10" spans="1:6" ht="16.5" x14ac:dyDescent="0.3">
      <c r="A10" s="3" t="s">
        <v>11</v>
      </c>
      <c r="B10" s="14">
        <v>345535.04</v>
      </c>
      <c r="C10" s="14">
        <v>100861.37</v>
      </c>
      <c r="D10" s="14">
        <f t="shared" si="0"/>
        <v>446396.41</v>
      </c>
      <c r="E10" s="6">
        <v>3</v>
      </c>
      <c r="F10" s="6">
        <v>64</v>
      </c>
    </row>
    <row r="11" spans="1:6" ht="16.5" x14ac:dyDescent="0.3">
      <c r="A11" s="3" t="s">
        <v>12</v>
      </c>
      <c r="B11" s="14">
        <v>639583.28</v>
      </c>
      <c r="C11" s="14">
        <v>258882.68</v>
      </c>
      <c r="D11" s="14">
        <f t="shared" si="0"/>
        <v>898465.96</v>
      </c>
      <c r="E11" s="6">
        <v>9</v>
      </c>
      <c r="F11" s="6">
        <v>129</v>
      </c>
    </row>
    <row r="12" spans="1:6" ht="16.5" x14ac:dyDescent="0.3">
      <c r="A12" s="3" t="s">
        <v>13</v>
      </c>
      <c r="B12" s="14">
        <v>287196</v>
      </c>
      <c r="C12" s="14">
        <v>86305</v>
      </c>
      <c r="D12" s="14">
        <f t="shared" si="0"/>
        <v>373501</v>
      </c>
      <c r="E12" s="6">
        <v>0</v>
      </c>
      <c r="F12" s="6">
        <v>0</v>
      </c>
    </row>
    <row r="13" spans="1:6" ht="16.5" x14ac:dyDescent="0.3">
      <c r="A13" s="3" t="s">
        <v>14</v>
      </c>
      <c r="B13" s="14">
        <v>1897059.12</v>
      </c>
      <c r="C13" s="14">
        <v>726201.84</v>
      </c>
      <c r="D13" s="14">
        <f t="shared" si="0"/>
        <v>2623260.96</v>
      </c>
      <c r="E13" s="6">
        <v>31</v>
      </c>
      <c r="F13" s="6">
        <v>241</v>
      </c>
    </row>
    <row r="14" spans="1:6" ht="16.5" x14ac:dyDescent="0.3">
      <c r="A14" s="3" t="s">
        <v>15</v>
      </c>
      <c r="B14" s="14">
        <v>0</v>
      </c>
      <c r="C14" s="14">
        <v>0</v>
      </c>
      <c r="D14" s="14">
        <f t="shared" si="0"/>
        <v>0</v>
      </c>
      <c r="E14" s="6">
        <v>0</v>
      </c>
      <c r="F14" s="6">
        <v>0</v>
      </c>
    </row>
    <row r="15" spans="1:6" ht="16.5" x14ac:dyDescent="0.3">
      <c r="A15" s="3" t="s">
        <v>16</v>
      </c>
      <c r="B15" s="14">
        <v>623368.16</v>
      </c>
      <c r="C15" s="14">
        <v>245110.78</v>
      </c>
      <c r="D15" s="14">
        <f t="shared" si="0"/>
        <v>868478.94000000006</v>
      </c>
      <c r="E15" s="6">
        <v>7</v>
      </c>
      <c r="F15" s="6">
        <v>82</v>
      </c>
    </row>
    <row r="16" spans="1:6" ht="16.5" x14ac:dyDescent="0.3">
      <c r="A16" s="3" t="s">
        <v>17</v>
      </c>
      <c r="B16" s="14">
        <v>785804.48</v>
      </c>
      <c r="C16" s="14">
        <v>272788.51</v>
      </c>
      <c r="D16" s="14">
        <f t="shared" si="0"/>
        <v>1058592.99</v>
      </c>
      <c r="E16" s="6">
        <v>13</v>
      </c>
      <c r="F16" s="6">
        <v>155</v>
      </c>
    </row>
    <row r="17" spans="1:6" ht="16.5" x14ac:dyDescent="0.3">
      <c r="A17" s="3" t="s">
        <v>18</v>
      </c>
      <c r="B17" s="14">
        <v>1253590.8799999999</v>
      </c>
      <c r="C17" s="14">
        <v>895154.95</v>
      </c>
      <c r="D17" s="14">
        <f t="shared" si="0"/>
        <v>2148745.83</v>
      </c>
      <c r="E17" s="6">
        <v>9</v>
      </c>
      <c r="F17" s="6">
        <v>102</v>
      </c>
    </row>
    <row r="18" spans="1:6" ht="16.5" x14ac:dyDescent="0.3">
      <c r="A18" s="3" t="s">
        <v>19</v>
      </c>
      <c r="B18" s="27">
        <v>58316.24</v>
      </c>
      <c r="C18" s="14">
        <v>57125</v>
      </c>
      <c r="D18" s="14">
        <f t="shared" si="0"/>
        <v>115441.23999999999</v>
      </c>
      <c r="E18" s="6">
        <v>0</v>
      </c>
      <c r="F18" s="6">
        <v>6</v>
      </c>
    </row>
    <row r="19" spans="1:6" ht="16.5" x14ac:dyDescent="0.3">
      <c r="A19" s="3" t="s">
        <v>20</v>
      </c>
      <c r="B19" s="27">
        <v>28973.439999999999</v>
      </c>
      <c r="C19" s="14">
        <v>25472.48</v>
      </c>
      <c r="D19" s="14">
        <f t="shared" si="0"/>
        <v>54445.919999999998</v>
      </c>
      <c r="E19" s="6">
        <v>0</v>
      </c>
      <c r="F19" s="6">
        <v>0</v>
      </c>
    </row>
    <row r="20" spans="1:6" ht="16.5" x14ac:dyDescent="0.3">
      <c r="A20" s="3" t="s">
        <v>21</v>
      </c>
      <c r="B20" s="27">
        <v>715717.2</v>
      </c>
      <c r="C20" s="14">
        <v>276670.27</v>
      </c>
      <c r="D20" s="14">
        <f t="shared" si="0"/>
        <v>992387.47</v>
      </c>
      <c r="E20" s="6">
        <v>1</v>
      </c>
      <c r="F20" s="6">
        <v>32</v>
      </c>
    </row>
    <row r="21" spans="1:6" ht="16.5" x14ac:dyDescent="0.3">
      <c r="A21" s="3" t="s">
        <v>22</v>
      </c>
      <c r="B21" s="14">
        <v>518676.4</v>
      </c>
      <c r="C21" s="14">
        <v>240063.47</v>
      </c>
      <c r="D21" s="14">
        <f t="shared" si="0"/>
        <v>758739.87</v>
      </c>
      <c r="E21" s="6">
        <v>7</v>
      </c>
      <c r="F21" s="6">
        <v>86</v>
      </c>
    </row>
    <row r="22" spans="1:6" ht="16.5" x14ac:dyDescent="0.3">
      <c r="A22" s="3" t="s">
        <v>23</v>
      </c>
      <c r="B22" s="14">
        <v>713908.8</v>
      </c>
      <c r="C22" s="14">
        <v>169592.1</v>
      </c>
      <c r="D22" s="14">
        <f t="shared" si="0"/>
        <v>883500.9</v>
      </c>
      <c r="E22" s="6">
        <v>9</v>
      </c>
      <c r="F22" s="6">
        <v>106</v>
      </c>
    </row>
    <row r="23" spans="1:6" ht="16.5" x14ac:dyDescent="0.3">
      <c r="A23" s="3" t="s">
        <v>24</v>
      </c>
      <c r="B23" s="14">
        <v>1081296.1599999999</v>
      </c>
      <c r="C23" s="14">
        <v>307188.78000000003</v>
      </c>
      <c r="D23" s="14">
        <f t="shared" si="0"/>
        <v>1388484.94</v>
      </c>
      <c r="E23" s="6">
        <v>8</v>
      </c>
      <c r="F23" s="6">
        <v>115</v>
      </c>
    </row>
    <row r="24" spans="1:6" ht="16.5" x14ac:dyDescent="0.3">
      <c r="A24" s="3" t="s">
        <v>25</v>
      </c>
      <c r="B24" s="14">
        <v>632555.6</v>
      </c>
      <c r="C24" s="14">
        <v>214859.26</v>
      </c>
      <c r="D24" s="14">
        <f t="shared" si="0"/>
        <v>847414.86</v>
      </c>
      <c r="E24" s="6">
        <v>8</v>
      </c>
      <c r="F24" s="6">
        <v>103</v>
      </c>
    </row>
    <row r="25" spans="1:6" ht="16.5" x14ac:dyDescent="0.3">
      <c r="A25" s="3" t="s">
        <v>26</v>
      </c>
      <c r="B25" s="14">
        <v>162303.76</v>
      </c>
      <c r="C25" s="14">
        <v>64354.25</v>
      </c>
      <c r="D25" s="14">
        <f t="shared" si="0"/>
        <v>226658.01</v>
      </c>
      <c r="E25" s="6">
        <v>0</v>
      </c>
      <c r="F25" s="6">
        <v>1</v>
      </c>
    </row>
    <row r="26" spans="1:6" ht="16.5" x14ac:dyDescent="0.3">
      <c r="A26" s="3" t="s">
        <v>77</v>
      </c>
      <c r="B26" s="14">
        <v>115568</v>
      </c>
      <c r="C26" s="14">
        <v>32299.67</v>
      </c>
      <c r="D26" s="14">
        <f t="shared" si="0"/>
        <v>147867.66999999998</v>
      </c>
      <c r="E26" s="6">
        <v>2</v>
      </c>
      <c r="F26" s="6">
        <v>27</v>
      </c>
    </row>
    <row r="27" spans="1:6" ht="16.5" x14ac:dyDescent="0.3">
      <c r="A27" s="3" t="s">
        <v>27</v>
      </c>
      <c r="B27" s="14">
        <v>325385.76</v>
      </c>
      <c r="C27" s="14">
        <v>231688.65</v>
      </c>
      <c r="D27" s="14">
        <f t="shared" si="0"/>
        <v>557074.41</v>
      </c>
      <c r="E27" s="6">
        <v>6</v>
      </c>
      <c r="F27" s="6">
        <v>23</v>
      </c>
    </row>
    <row r="28" spans="1:6" ht="16.5" x14ac:dyDescent="0.3">
      <c r="A28" s="6" t="s">
        <v>28</v>
      </c>
      <c r="B28" s="14">
        <v>128139.28</v>
      </c>
      <c r="C28" s="14">
        <v>64841.39</v>
      </c>
      <c r="D28" s="14">
        <f t="shared" si="0"/>
        <v>192980.66999999998</v>
      </c>
      <c r="E28" s="6">
        <v>7</v>
      </c>
      <c r="F28" s="6">
        <v>32</v>
      </c>
    </row>
    <row r="29" spans="1:6" ht="16.5" x14ac:dyDescent="0.3">
      <c r="A29" s="3" t="s">
        <v>29</v>
      </c>
      <c r="B29" s="14">
        <v>850667.52000000002</v>
      </c>
      <c r="C29" s="14">
        <v>178815.58</v>
      </c>
      <c r="D29" s="14">
        <f t="shared" si="0"/>
        <v>1029483.1</v>
      </c>
      <c r="E29" s="6">
        <v>15</v>
      </c>
      <c r="F29" s="6">
        <v>106</v>
      </c>
    </row>
    <row r="30" spans="1:6" ht="16.5" x14ac:dyDescent="0.3">
      <c r="A30" s="3" t="s">
        <v>30</v>
      </c>
      <c r="B30" s="14">
        <v>17554.080000000002</v>
      </c>
      <c r="C30" s="14">
        <v>8547.9500000000007</v>
      </c>
      <c r="D30" s="14">
        <f t="shared" si="0"/>
        <v>26102.030000000002</v>
      </c>
      <c r="E30" s="6">
        <v>0</v>
      </c>
      <c r="F30" s="6">
        <v>7</v>
      </c>
    </row>
    <row r="31" spans="1:6" ht="16.5" x14ac:dyDescent="0.3">
      <c r="A31" s="3" t="s">
        <v>31</v>
      </c>
      <c r="B31" s="24">
        <v>410057.12</v>
      </c>
      <c r="C31" s="14">
        <v>146370.84</v>
      </c>
      <c r="D31" s="14">
        <f t="shared" si="0"/>
        <v>556427.96</v>
      </c>
      <c r="E31" s="6">
        <v>2</v>
      </c>
      <c r="F31" s="6">
        <v>12</v>
      </c>
    </row>
    <row r="32" spans="1:6" ht="16.5" x14ac:dyDescent="0.3">
      <c r="A32" s="3" t="s">
        <v>32</v>
      </c>
      <c r="B32" s="14">
        <v>850298.72</v>
      </c>
      <c r="C32" s="14">
        <v>234738.4</v>
      </c>
      <c r="D32" s="14">
        <f t="shared" si="0"/>
        <v>1085037.1199999999</v>
      </c>
      <c r="E32" s="6">
        <v>15</v>
      </c>
      <c r="F32" s="6">
        <v>129</v>
      </c>
    </row>
    <row r="33" spans="1:6" ht="16.5" x14ac:dyDescent="0.3">
      <c r="A33" s="3" t="s">
        <v>33</v>
      </c>
      <c r="B33" s="14">
        <v>11354.8</v>
      </c>
      <c r="C33" s="14">
        <v>5112.4799999999996</v>
      </c>
      <c r="D33" s="14">
        <f t="shared" si="0"/>
        <v>16467.28</v>
      </c>
      <c r="E33" s="6">
        <v>0</v>
      </c>
      <c r="F33" s="6">
        <v>2</v>
      </c>
    </row>
    <row r="34" spans="1:6" ht="16.5" x14ac:dyDescent="0.3">
      <c r="A34" s="3" t="s">
        <v>81</v>
      </c>
      <c r="B34" s="14">
        <v>0</v>
      </c>
      <c r="C34" s="14">
        <v>0</v>
      </c>
      <c r="D34" s="14">
        <f t="shared" si="0"/>
        <v>0</v>
      </c>
      <c r="E34" s="6">
        <v>11</v>
      </c>
      <c r="F34" s="6">
        <v>17</v>
      </c>
    </row>
    <row r="35" spans="1:6" ht="16.5" x14ac:dyDescent="0.3">
      <c r="A35" s="3" t="s">
        <v>34</v>
      </c>
      <c r="B35" s="14">
        <v>93404.88</v>
      </c>
      <c r="C35" s="14">
        <v>38411.33</v>
      </c>
      <c r="D35" s="14">
        <f t="shared" ref="D35:D66" si="1">SUM(B35:C35)</f>
        <v>131816.21000000002</v>
      </c>
      <c r="E35" s="6">
        <v>0</v>
      </c>
      <c r="F35" s="6">
        <v>17</v>
      </c>
    </row>
    <row r="36" spans="1:6" ht="16.5" x14ac:dyDescent="0.3">
      <c r="A36" s="3" t="s">
        <v>76</v>
      </c>
      <c r="B36" s="14">
        <v>69898</v>
      </c>
      <c r="C36" s="14">
        <v>703</v>
      </c>
      <c r="D36" s="14">
        <f t="shared" si="1"/>
        <v>70601</v>
      </c>
      <c r="E36" s="6">
        <v>0</v>
      </c>
      <c r="F36" s="6">
        <v>7</v>
      </c>
    </row>
    <row r="37" spans="1:6" ht="16.5" x14ac:dyDescent="0.3">
      <c r="A37" s="3" t="s">
        <v>35</v>
      </c>
      <c r="B37" s="14">
        <v>33389.440000000002</v>
      </c>
      <c r="C37" s="14">
        <v>9880.2900000000009</v>
      </c>
      <c r="D37" s="14">
        <f t="shared" si="1"/>
        <v>43269.73</v>
      </c>
      <c r="E37" s="6">
        <v>0</v>
      </c>
      <c r="F37" s="6">
        <v>9</v>
      </c>
    </row>
    <row r="38" spans="1:6" ht="16.5" x14ac:dyDescent="0.3">
      <c r="A38" s="3" t="s">
        <v>36</v>
      </c>
      <c r="B38" s="14">
        <v>386915.36</v>
      </c>
      <c r="C38" s="14">
        <v>93601.42</v>
      </c>
      <c r="D38" s="14">
        <f t="shared" si="1"/>
        <v>480516.77999999997</v>
      </c>
      <c r="E38" s="6">
        <v>9</v>
      </c>
      <c r="F38" s="6">
        <v>59</v>
      </c>
    </row>
    <row r="39" spans="1:6" ht="16.5" x14ac:dyDescent="0.3">
      <c r="A39" s="6" t="s">
        <v>37</v>
      </c>
      <c r="B39" s="14">
        <v>0</v>
      </c>
      <c r="C39" s="14">
        <v>0</v>
      </c>
      <c r="D39" s="14">
        <f t="shared" si="1"/>
        <v>0</v>
      </c>
      <c r="E39" s="6">
        <v>0</v>
      </c>
      <c r="F39" s="6">
        <v>0</v>
      </c>
    </row>
    <row r="40" spans="1:6" ht="16.5" x14ac:dyDescent="0.3">
      <c r="A40" s="3" t="s">
        <v>38</v>
      </c>
      <c r="B40" s="14">
        <v>29659.040000000001</v>
      </c>
      <c r="C40" s="14">
        <v>15318.59</v>
      </c>
      <c r="D40" s="14">
        <f t="shared" si="1"/>
        <v>44977.630000000005</v>
      </c>
      <c r="E40" s="6">
        <v>0</v>
      </c>
      <c r="F40" s="6">
        <v>1</v>
      </c>
    </row>
    <row r="41" spans="1:6" ht="16.5" x14ac:dyDescent="0.3">
      <c r="A41" s="3" t="s">
        <v>39</v>
      </c>
      <c r="B41" s="14">
        <v>1492355.44</v>
      </c>
      <c r="C41" s="14">
        <v>524508.93000000005</v>
      </c>
      <c r="D41" s="14">
        <f t="shared" si="1"/>
        <v>2016864.37</v>
      </c>
      <c r="E41" s="6">
        <v>4</v>
      </c>
      <c r="F41" s="6">
        <v>110</v>
      </c>
    </row>
    <row r="42" spans="1:6" ht="16.5" x14ac:dyDescent="0.3">
      <c r="A42" s="3" t="s">
        <v>40</v>
      </c>
      <c r="B42" s="14">
        <v>1430586.24</v>
      </c>
      <c r="C42" s="14">
        <v>442642.87</v>
      </c>
      <c r="D42" s="14">
        <f t="shared" si="1"/>
        <v>1873229.1099999999</v>
      </c>
      <c r="E42" s="6">
        <v>26</v>
      </c>
      <c r="F42" s="6">
        <v>212</v>
      </c>
    </row>
    <row r="43" spans="1:6" ht="16.5" x14ac:dyDescent="0.3">
      <c r="A43" s="3" t="s">
        <v>41</v>
      </c>
      <c r="B43" s="14">
        <v>425398.88</v>
      </c>
      <c r="C43" s="14">
        <v>108886.62</v>
      </c>
      <c r="D43" s="14">
        <f t="shared" si="1"/>
        <v>534285.5</v>
      </c>
      <c r="E43" s="6">
        <v>9</v>
      </c>
      <c r="F43" s="26">
        <v>86</v>
      </c>
    </row>
    <row r="44" spans="1:6" ht="16.5" x14ac:dyDescent="0.3">
      <c r="A44" s="3" t="s">
        <v>42</v>
      </c>
      <c r="B44" s="27">
        <v>73300.800000000003</v>
      </c>
      <c r="C44" s="14">
        <v>1265.06</v>
      </c>
      <c r="D44" s="14">
        <f t="shared" si="1"/>
        <v>74565.86</v>
      </c>
      <c r="E44" s="6">
        <v>0</v>
      </c>
      <c r="F44" s="6">
        <v>0</v>
      </c>
    </row>
    <row r="45" spans="1:6" ht="16.5" x14ac:dyDescent="0.3">
      <c r="A45" s="3" t="s">
        <v>43</v>
      </c>
      <c r="B45" s="14">
        <v>1072223.6000000001</v>
      </c>
      <c r="C45" s="14">
        <v>499762.52</v>
      </c>
      <c r="D45" s="14">
        <f t="shared" si="1"/>
        <v>1571986.12</v>
      </c>
      <c r="E45" s="6">
        <v>7</v>
      </c>
      <c r="F45" s="6">
        <v>63</v>
      </c>
    </row>
    <row r="46" spans="1:6" ht="16.5" x14ac:dyDescent="0.3">
      <c r="A46" s="3" t="s">
        <v>44</v>
      </c>
      <c r="B46" s="14">
        <v>729454.48</v>
      </c>
      <c r="C46" s="14">
        <v>265902.71000000002</v>
      </c>
      <c r="D46" s="14">
        <f t="shared" si="1"/>
        <v>995357.19</v>
      </c>
      <c r="E46" s="6">
        <v>14</v>
      </c>
      <c r="F46" s="6">
        <v>86</v>
      </c>
    </row>
    <row r="47" spans="1:6" ht="16.5" x14ac:dyDescent="0.3">
      <c r="A47" s="3" t="s">
        <v>45</v>
      </c>
      <c r="B47" s="14">
        <v>1047518.88</v>
      </c>
      <c r="C47" s="14">
        <v>433521.47</v>
      </c>
      <c r="D47" s="14">
        <f t="shared" si="1"/>
        <v>1481040.35</v>
      </c>
      <c r="E47" s="6">
        <v>23</v>
      </c>
      <c r="F47" s="6">
        <v>222</v>
      </c>
    </row>
    <row r="48" spans="1:6" ht="16.5" x14ac:dyDescent="0.3">
      <c r="A48" s="3" t="s">
        <v>46</v>
      </c>
      <c r="B48" s="14">
        <v>151482.72</v>
      </c>
      <c r="C48" s="14">
        <v>39230.559999999998</v>
      </c>
      <c r="D48" s="14">
        <f t="shared" si="1"/>
        <v>190713.28</v>
      </c>
      <c r="E48" s="6">
        <v>0</v>
      </c>
      <c r="F48" s="6">
        <v>1</v>
      </c>
    </row>
    <row r="49" spans="1:6" ht="16.5" x14ac:dyDescent="0.3">
      <c r="A49" s="3" t="s">
        <v>47</v>
      </c>
      <c r="B49" s="14">
        <v>495459.2</v>
      </c>
      <c r="C49" s="14">
        <v>133660.28</v>
      </c>
      <c r="D49" s="14">
        <f t="shared" si="1"/>
        <v>629119.48</v>
      </c>
      <c r="E49" s="6">
        <v>11</v>
      </c>
      <c r="F49" s="6">
        <v>72</v>
      </c>
    </row>
    <row r="50" spans="1:6" ht="16.5" x14ac:dyDescent="0.3">
      <c r="A50" s="3" t="s">
        <v>48</v>
      </c>
      <c r="B50" s="14">
        <v>157666.16</v>
      </c>
      <c r="C50" s="14">
        <v>42320.28</v>
      </c>
      <c r="D50" s="14">
        <f t="shared" si="1"/>
        <v>199986.44</v>
      </c>
      <c r="E50" s="6">
        <v>8</v>
      </c>
      <c r="F50" s="6">
        <v>24</v>
      </c>
    </row>
    <row r="51" spans="1:6" ht="16.5" x14ac:dyDescent="0.3">
      <c r="A51" s="3" t="s">
        <v>49</v>
      </c>
      <c r="B51" s="14">
        <v>1050419.04</v>
      </c>
      <c r="C51" s="14">
        <v>588188.63</v>
      </c>
      <c r="D51" s="14">
        <f t="shared" si="1"/>
        <v>1638607.67</v>
      </c>
      <c r="E51" s="6">
        <v>15</v>
      </c>
      <c r="F51" s="6">
        <v>160</v>
      </c>
    </row>
    <row r="52" spans="1:6" ht="16.5" x14ac:dyDescent="0.3">
      <c r="A52" s="3" t="s">
        <v>50</v>
      </c>
      <c r="B52" s="14">
        <v>1139316.48</v>
      </c>
      <c r="C52" s="14">
        <v>391883.05</v>
      </c>
      <c r="D52" s="14">
        <f t="shared" si="1"/>
        <v>1531199.53</v>
      </c>
      <c r="E52" s="6">
        <v>10</v>
      </c>
      <c r="F52" s="6">
        <v>202</v>
      </c>
    </row>
    <row r="53" spans="1:6" ht="16.5" x14ac:dyDescent="0.3">
      <c r="A53" s="3" t="s">
        <v>51</v>
      </c>
      <c r="B53" s="14">
        <v>221121.52</v>
      </c>
      <c r="C53" s="14">
        <v>107404.8</v>
      </c>
      <c r="D53" s="14">
        <f t="shared" si="1"/>
        <v>328526.32</v>
      </c>
      <c r="E53" s="6">
        <v>5</v>
      </c>
      <c r="F53" s="6">
        <v>38</v>
      </c>
    </row>
    <row r="54" spans="1:6" ht="16.5" x14ac:dyDescent="0.3">
      <c r="A54" s="3" t="s">
        <v>52</v>
      </c>
      <c r="B54" s="14">
        <v>547381.43999999994</v>
      </c>
      <c r="C54" s="14">
        <v>172718.19</v>
      </c>
      <c r="D54" s="14">
        <f t="shared" si="1"/>
        <v>720099.62999999989</v>
      </c>
      <c r="E54" s="6">
        <v>7</v>
      </c>
      <c r="F54" s="6">
        <v>107</v>
      </c>
    </row>
    <row r="55" spans="1:6" ht="16.5" x14ac:dyDescent="0.3">
      <c r="A55" s="3" t="s">
        <v>53</v>
      </c>
      <c r="B55" s="14">
        <v>440941.12</v>
      </c>
      <c r="C55" s="14">
        <v>420490.53</v>
      </c>
      <c r="D55" s="14">
        <f t="shared" si="1"/>
        <v>861431.65</v>
      </c>
      <c r="E55" s="6">
        <v>12</v>
      </c>
      <c r="F55" s="6">
        <v>74</v>
      </c>
    </row>
    <row r="56" spans="1:6" ht="16.5" x14ac:dyDescent="0.3">
      <c r="A56" s="3" t="s">
        <v>54</v>
      </c>
      <c r="B56" s="14">
        <v>0</v>
      </c>
      <c r="C56" s="14">
        <v>17896</v>
      </c>
      <c r="D56" s="14">
        <f t="shared" si="1"/>
        <v>17896</v>
      </c>
      <c r="E56" s="6">
        <v>0</v>
      </c>
      <c r="F56" s="6">
        <v>5</v>
      </c>
    </row>
    <row r="57" spans="1:6" ht="16.5" x14ac:dyDescent="0.3">
      <c r="A57" s="3" t="s">
        <v>55</v>
      </c>
      <c r="B57" s="14">
        <v>341069.76</v>
      </c>
      <c r="C57" s="14">
        <v>270142.12</v>
      </c>
      <c r="D57" s="14">
        <f t="shared" si="1"/>
        <v>611211.88</v>
      </c>
      <c r="E57" s="6">
        <v>6</v>
      </c>
      <c r="F57" s="6">
        <v>93</v>
      </c>
    </row>
    <row r="58" spans="1:6" ht="16.5" x14ac:dyDescent="0.3">
      <c r="A58" s="3" t="s">
        <v>92</v>
      </c>
      <c r="B58" s="14">
        <v>256853.76000000001</v>
      </c>
      <c r="C58" s="14">
        <v>63991.85</v>
      </c>
      <c r="D58" s="14">
        <f t="shared" si="1"/>
        <v>320845.61</v>
      </c>
      <c r="E58" s="6">
        <v>0</v>
      </c>
      <c r="F58" s="6">
        <v>7</v>
      </c>
    </row>
    <row r="59" spans="1:6" ht="16.5" x14ac:dyDescent="0.3">
      <c r="A59" s="3" t="s">
        <v>56</v>
      </c>
      <c r="B59" s="25">
        <v>774821.52</v>
      </c>
      <c r="C59" s="14">
        <v>383131.18</v>
      </c>
      <c r="D59" s="13">
        <f t="shared" si="1"/>
        <v>1157952.7</v>
      </c>
      <c r="E59" s="6">
        <v>6</v>
      </c>
      <c r="F59" s="6">
        <v>58</v>
      </c>
    </row>
    <row r="60" spans="1:6" ht="16.5" x14ac:dyDescent="0.3">
      <c r="A60" s="3" t="s">
        <v>57</v>
      </c>
      <c r="B60" s="14">
        <v>359752.8</v>
      </c>
      <c r="C60" s="14">
        <v>115570.96</v>
      </c>
      <c r="D60" s="14">
        <f t="shared" si="1"/>
        <v>475323.76</v>
      </c>
      <c r="E60" s="6">
        <v>7</v>
      </c>
      <c r="F60" s="6">
        <v>46</v>
      </c>
    </row>
    <row r="61" spans="1:6" ht="16.5" x14ac:dyDescent="0.3">
      <c r="A61" s="3" t="s">
        <v>58</v>
      </c>
      <c r="B61" s="25">
        <v>1300921.8400000001</v>
      </c>
      <c r="C61" s="14">
        <v>311242.28000000003</v>
      </c>
      <c r="D61" s="13">
        <f t="shared" si="1"/>
        <v>1612164.12</v>
      </c>
      <c r="E61" s="6">
        <v>14</v>
      </c>
      <c r="F61" s="6">
        <v>85</v>
      </c>
    </row>
    <row r="62" spans="1:6" ht="16.5" x14ac:dyDescent="0.3">
      <c r="A62" s="3" t="s">
        <v>59</v>
      </c>
      <c r="B62" s="14">
        <v>212996.64</v>
      </c>
      <c r="C62" s="14">
        <v>58618.07</v>
      </c>
      <c r="D62" s="14">
        <f t="shared" si="1"/>
        <v>271614.71000000002</v>
      </c>
      <c r="E62" s="6">
        <v>8</v>
      </c>
      <c r="F62" s="6">
        <v>44</v>
      </c>
    </row>
    <row r="63" spans="1:6" ht="16.5" x14ac:dyDescent="0.3">
      <c r="A63" s="3" t="s">
        <v>60</v>
      </c>
      <c r="B63" s="14">
        <v>231484.24</v>
      </c>
      <c r="C63" s="14">
        <v>73544.42</v>
      </c>
      <c r="D63" s="14">
        <f t="shared" si="1"/>
        <v>305028.65999999997</v>
      </c>
      <c r="E63" s="6">
        <v>0</v>
      </c>
      <c r="F63" s="6">
        <v>49</v>
      </c>
    </row>
    <row r="64" spans="1:6" ht="16.5" x14ac:dyDescent="0.3">
      <c r="A64" s="3" t="s">
        <v>61</v>
      </c>
      <c r="B64" s="14">
        <v>103967.2</v>
      </c>
      <c r="C64" s="14">
        <v>29703.53</v>
      </c>
      <c r="D64" s="14">
        <f t="shared" si="1"/>
        <v>133670.72999999998</v>
      </c>
      <c r="E64" s="6">
        <v>0</v>
      </c>
      <c r="F64" s="6">
        <v>0</v>
      </c>
    </row>
    <row r="65" spans="1:6" ht="16.5" x14ac:dyDescent="0.3">
      <c r="A65" s="3" t="s">
        <v>62</v>
      </c>
      <c r="B65" s="14">
        <v>124284.48</v>
      </c>
      <c r="C65" s="14">
        <v>81732.149999999994</v>
      </c>
      <c r="D65" s="14">
        <f t="shared" si="1"/>
        <v>206016.63</v>
      </c>
      <c r="E65" s="6">
        <v>6</v>
      </c>
      <c r="F65" s="6">
        <v>21</v>
      </c>
    </row>
    <row r="66" spans="1:6" ht="16.5" x14ac:dyDescent="0.3">
      <c r="A66" s="3" t="s">
        <v>63</v>
      </c>
      <c r="B66" s="14">
        <v>58071.28</v>
      </c>
      <c r="C66" s="14">
        <v>6776.4</v>
      </c>
      <c r="D66" s="14">
        <f t="shared" si="1"/>
        <v>64847.68</v>
      </c>
      <c r="E66" s="6">
        <v>0</v>
      </c>
      <c r="F66" s="6">
        <v>0</v>
      </c>
    </row>
    <row r="67" spans="1:6" ht="16.5" x14ac:dyDescent="0.3">
      <c r="A67" s="3" t="s">
        <v>80</v>
      </c>
      <c r="B67" s="14">
        <v>10720</v>
      </c>
      <c r="C67" s="14">
        <v>1176</v>
      </c>
      <c r="D67" s="14">
        <f t="shared" ref="D67:D78" si="2">SUM(B67:C67)</f>
        <v>11896</v>
      </c>
      <c r="E67" s="6">
        <v>3</v>
      </c>
      <c r="F67" s="6">
        <v>4</v>
      </c>
    </row>
    <row r="68" spans="1:6" ht="16.5" x14ac:dyDescent="0.3">
      <c r="A68" s="3" t="s">
        <v>64</v>
      </c>
      <c r="B68" s="27">
        <v>26935.759999999998</v>
      </c>
      <c r="C68" s="14">
        <v>8868.5400000000009</v>
      </c>
      <c r="D68" s="14">
        <f t="shared" si="2"/>
        <v>35804.300000000003</v>
      </c>
      <c r="E68" s="6">
        <v>0</v>
      </c>
      <c r="F68" s="6">
        <v>0</v>
      </c>
    </row>
    <row r="69" spans="1:6" ht="16.5" x14ac:dyDescent="0.3">
      <c r="A69" s="3" t="s">
        <v>65</v>
      </c>
      <c r="B69" s="27">
        <v>82844.160000000003</v>
      </c>
      <c r="C69" s="14">
        <v>15115</v>
      </c>
      <c r="D69" s="14">
        <f t="shared" si="2"/>
        <v>97959.16</v>
      </c>
      <c r="E69" s="6">
        <v>2</v>
      </c>
      <c r="F69" s="6">
        <v>16</v>
      </c>
    </row>
    <row r="70" spans="1:6" ht="16.5" x14ac:dyDescent="0.3">
      <c r="A70" s="3" t="s">
        <v>66</v>
      </c>
      <c r="B70" s="14">
        <v>985535.12</v>
      </c>
      <c r="C70" s="14">
        <v>525666.72</v>
      </c>
      <c r="D70" s="14">
        <f t="shared" si="2"/>
        <v>1511201.8399999999</v>
      </c>
      <c r="E70" s="6">
        <v>0</v>
      </c>
      <c r="F70" s="6">
        <v>28</v>
      </c>
    </row>
    <row r="71" spans="1:6" ht="16.5" x14ac:dyDescent="0.3">
      <c r="A71" s="3" t="s">
        <v>67</v>
      </c>
      <c r="B71" s="14">
        <v>131755.6</v>
      </c>
      <c r="C71" s="14">
        <v>41303.360000000001</v>
      </c>
      <c r="D71" s="14">
        <f t="shared" si="2"/>
        <v>173058.96000000002</v>
      </c>
      <c r="E71" s="6">
        <v>2</v>
      </c>
      <c r="F71" s="6">
        <v>9</v>
      </c>
    </row>
    <row r="72" spans="1:6" ht="16.5" x14ac:dyDescent="0.3">
      <c r="A72" s="3" t="s">
        <v>68</v>
      </c>
      <c r="B72" s="14">
        <v>413154.96</v>
      </c>
      <c r="C72" s="14">
        <v>106943.56</v>
      </c>
      <c r="D72" s="14">
        <f t="shared" si="2"/>
        <v>520098.52</v>
      </c>
      <c r="E72" s="6">
        <v>7</v>
      </c>
      <c r="F72" s="6">
        <v>42</v>
      </c>
    </row>
    <row r="73" spans="1:6" ht="16.5" x14ac:dyDescent="0.3">
      <c r="A73" s="3" t="s">
        <v>69</v>
      </c>
      <c r="B73" s="14">
        <v>915906.08</v>
      </c>
      <c r="C73" s="14">
        <v>377945.44</v>
      </c>
      <c r="D73" s="14">
        <f t="shared" si="2"/>
        <v>1293851.52</v>
      </c>
      <c r="E73" s="6">
        <v>9</v>
      </c>
      <c r="F73" s="6">
        <v>88</v>
      </c>
    </row>
    <row r="74" spans="1:6" ht="16.5" x14ac:dyDescent="0.3">
      <c r="A74" s="3" t="s">
        <v>70</v>
      </c>
      <c r="B74" s="14">
        <v>1761013.76</v>
      </c>
      <c r="C74" s="14">
        <v>811980.81</v>
      </c>
      <c r="D74" s="14">
        <f t="shared" si="2"/>
        <v>2572994.5700000003</v>
      </c>
      <c r="E74" s="6">
        <v>30</v>
      </c>
      <c r="F74" s="6">
        <v>263</v>
      </c>
    </row>
    <row r="75" spans="1:6" ht="16.5" x14ac:dyDescent="0.3">
      <c r="A75" s="3" t="s">
        <v>71</v>
      </c>
      <c r="B75" s="14">
        <v>126022.16</v>
      </c>
      <c r="C75" s="14">
        <v>53379.4</v>
      </c>
      <c r="D75" s="14">
        <f t="shared" si="2"/>
        <v>179401.56</v>
      </c>
      <c r="E75" s="6">
        <v>0</v>
      </c>
      <c r="F75" s="6">
        <v>11</v>
      </c>
    </row>
    <row r="76" spans="1:6" ht="16.5" x14ac:dyDescent="0.3">
      <c r="A76" s="3" t="s">
        <v>72</v>
      </c>
      <c r="B76" s="14">
        <v>1909414</v>
      </c>
      <c r="C76" s="14">
        <v>431915.09</v>
      </c>
      <c r="D76" s="14">
        <f t="shared" si="2"/>
        <v>2341329.09</v>
      </c>
      <c r="E76" s="6">
        <v>36</v>
      </c>
      <c r="F76" s="6">
        <v>203</v>
      </c>
    </row>
    <row r="77" spans="1:6" ht="16.5" x14ac:dyDescent="0.3">
      <c r="A77" s="3" t="s">
        <v>78</v>
      </c>
      <c r="B77" s="27">
        <v>27276.400000000001</v>
      </c>
      <c r="C77" s="14">
        <v>16311.63</v>
      </c>
      <c r="D77" s="14">
        <f t="shared" si="2"/>
        <v>43588.03</v>
      </c>
      <c r="E77" s="6">
        <v>0</v>
      </c>
      <c r="F77" s="6">
        <v>5</v>
      </c>
    </row>
    <row r="78" spans="1:6" ht="16.5" x14ac:dyDescent="0.3">
      <c r="A78" s="3" t="s">
        <v>73</v>
      </c>
      <c r="B78" s="14">
        <v>391571.04</v>
      </c>
      <c r="C78" s="14">
        <v>213741.06</v>
      </c>
      <c r="D78" s="14">
        <f t="shared" si="2"/>
        <v>605312.1</v>
      </c>
      <c r="E78" s="6">
        <v>0</v>
      </c>
      <c r="F78" s="6">
        <v>0</v>
      </c>
    </row>
    <row r="79" spans="1:6" ht="16.5" x14ac:dyDescent="0.3">
      <c r="A79" s="2" t="s">
        <v>74</v>
      </c>
      <c r="B79" s="14">
        <f>SUM(B3:B78)</f>
        <v>37763051.519999996</v>
      </c>
      <c r="C79" s="14">
        <f>SUM(C3:C78)</f>
        <v>14796873.120000001</v>
      </c>
      <c r="D79" s="14">
        <f>SUM(D3:D78)</f>
        <v>52559924.640000023</v>
      </c>
      <c r="E79" s="6">
        <f>SUM(E3:E78)</f>
        <v>490</v>
      </c>
      <c r="F79" s="6">
        <f>SUM(F3:F78)</f>
        <v>4550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C888B-3219-4791-B076-80FCC4782A34}">
  <dimension ref="A1:F79"/>
  <sheetViews>
    <sheetView view="pageLayout" zoomScaleNormal="100" workbookViewId="0">
      <selection sqref="A1:F79"/>
    </sheetView>
  </sheetViews>
  <sheetFormatPr defaultRowHeight="15" x14ac:dyDescent="0.25"/>
  <cols>
    <col min="1" max="1" width="30.42578125" customWidth="1"/>
    <col min="2" max="2" width="15.140625" bestFit="1" customWidth="1"/>
    <col min="3" max="4" width="13.42578125" bestFit="1" customWidth="1"/>
    <col min="5" max="5" width="7" bestFit="1" customWidth="1"/>
    <col min="6" max="6" width="10" bestFit="1" customWidth="1"/>
  </cols>
  <sheetData>
    <row r="1" spans="1:6" x14ac:dyDescent="0.25">
      <c r="A1" s="1" t="s">
        <v>95</v>
      </c>
      <c r="B1" s="1"/>
      <c r="C1" s="1"/>
      <c r="D1" s="1"/>
      <c r="E1" s="1"/>
      <c r="F1" s="1"/>
    </row>
    <row r="2" spans="1:6" ht="16.5" x14ac:dyDescent="0.3">
      <c r="A2" s="12" t="s">
        <v>0</v>
      </c>
      <c r="B2" s="12" t="s">
        <v>1</v>
      </c>
      <c r="C2" s="12" t="s">
        <v>2</v>
      </c>
      <c r="D2" s="12" t="s">
        <v>3</v>
      </c>
      <c r="E2" s="12" t="s">
        <v>82</v>
      </c>
      <c r="F2" s="12" t="s">
        <v>86</v>
      </c>
    </row>
    <row r="3" spans="1:6" ht="16.5" x14ac:dyDescent="0.3">
      <c r="A3" s="3" t="s">
        <v>4</v>
      </c>
      <c r="B3" s="14">
        <v>676649.61</v>
      </c>
      <c r="C3" s="14">
        <v>251000.85</v>
      </c>
      <c r="D3" s="14">
        <f t="shared" ref="D3:D34" si="0">SUM(B3:C3)</f>
        <v>927650.46</v>
      </c>
      <c r="E3" s="6">
        <v>4</v>
      </c>
      <c r="F3" s="6">
        <v>72</v>
      </c>
    </row>
    <row r="4" spans="1:6" ht="16.5" x14ac:dyDescent="0.3">
      <c r="A4" s="3" t="s">
        <v>5</v>
      </c>
      <c r="B4" s="27">
        <v>82593.63</v>
      </c>
      <c r="C4" s="14">
        <v>51655.77</v>
      </c>
      <c r="D4" s="14">
        <f t="shared" si="0"/>
        <v>134249.4</v>
      </c>
      <c r="E4" s="6">
        <v>1</v>
      </c>
      <c r="F4" s="6">
        <v>1</v>
      </c>
    </row>
    <row r="5" spans="1:6" ht="16.5" x14ac:dyDescent="0.3">
      <c r="A5" s="3" t="s">
        <v>6</v>
      </c>
      <c r="B5" s="14">
        <v>667810.43999999994</v>
      </c>
      <c r="C5" s="14">
        <v>170412.09</v>
      </c>
      <c r="D5" s="14">
        <f t="shared" si="0"/>
        <v>838222.52999999991</v>
      </c>
      <c r="E5" s="6">
        <v>9</v>
      </c>
      <c r="F5" s="6">
        <v>63</v>
      </c>
    </row>
    <row r="6" spans="1:6" ht="16.5" x14ac:dyDescent="0.3">
      <c r="A6" s="3" t="s">
        <v>7</v>
      </c>
      <c r="B6" s="14">
        <v>1435921.02</v>
      </c>
      <c r="C6" s="14">
        <v>541493.73</v>
      </c>
      <c r="D6" s="14">
        <f t="shared" si="0"/>
        <v>1977414.75</v>
      </c>
      <c r="E6" s="6">
        <v>26</v>
      </c>
      <c r="F6" s="6">
        <v>157</v>
      </c>
    </row>
    <row r="7" spans="1:6" ht="16.5" x14ac:dyDescent="0.3">
      <c r="A7" s="3" t="s">
        <v>8</v>
      </c>
      <c r="B7" s="14">
        <v>220490.1</v>
      </c>
      <c r="C7" s="14">
        <v>25654.61</v>
      </c>
      <c r="D7" s="14">
        <f t="shared" si="0"/>
        <v>246144.71000000002</v>
      </c>
      <c r="E7" s="6">
        <v>6</v>
      </c>
      <c r="F7" s="6">
        <v>46</v>
      </c>
    </row>
    <row r="8" spans="1:6" ht="16.5" x14ac:dyDescent="0.3">
      <c r="A8" s="3" t="s">
        <v>9</v>
      </c>
      <c r="B8" s="14">
        <v>1797566.76</v>
      </c>
      <c r="C8" s="14">
        <v>842595.78</v>
      </c>
      <c r="D8" s="14">
        <f t="shared" si="0"/>
        <v>2640162.54</v>
      </c>
      <c r="E8" s="6">
        <v>4</v>
      </c>
      <c r="F8" s="6">
        <v>51</v>
      </c>
    </row>
    <row r="9" spans="1:6" ht="16.5" x14ac:dyDescent="0.3">
      <c r="A9" s="3" t="s">
        <v>10</v>
      </c>
      <c r="B9" s="14">
        <v>332704.17</v>
      </c>
      <c r="C9" s="14">
        <v>66674.02</v>
      </c>
      <c r="D9" s="14">
        <f t="shared" si="0"/>
        <v>399378.19</v>
      </c>
      <c r="E9" s="6">
        <v>0</v>
      </c>
      <c r="F9" s="6">
        <v>6</v>
      </c>
    </row>
    <row r="10" spans="1:6" ht="16.5" x14ac:dyDescent="0.3">
      <c r="A10" s="3" t="s">
        <v>11</v>
      </c>
      <c r="B10" s="14">
        <v>507666.96</v>
      </c>
      <c r="C10" s="14">
        <v>116789.24</v>
      </c>
      <c r="D10" s="14">
        <f t="shared" si="0"/>
        <v>624456.20000000007</v>
      </c>
      <c r="E10" s="6">
        <v>9</v>
      </c>
      <c r="F10" s="6">
        <v>73</v>
      </c>
    </row>
    <row r="11" spans="1:6" ht="16.5" x14ac:dyDescent="0.3">
      <c r="A11" s="3" t="s">
        <v>12</v>
      </c>
      <c r="B11" s="14">
        <v>933796.44</v>
      </c>
      <c r="C11" s="14">
        <v>380987.5</v>
      </c>
      <c r="D11" s="14">
        <f t="shared" si="0"/>
        <v>1314783.94</v>
      </c>
      <c r="E11" s="6">
        <v>20</v>
      </c>
      <c r="F11" s="6">
        <v>149</v>
      </c>
    </row>
    <row r="12" spans="1:6" ht="16.5" x14ac:dyDescent="0.3">
      <c r="A12" s="3" t="s">
        <v>13</v>
      </c>
      <c r="B12" s="14">
        <v>576907.38</v>
      </c>
      <c r="C12" s="14">
        <v>110225.82</v>
      </c>
      <c r="D12" s="14">
        <f t="shared" si="0"/>
        <v>687133.2</v>
      </c>
      <c r="E12" s="6">
        <v>0</v>
      </c>
      <c r="F12" s="6">
        <v>0</v>
      </c>
    </row>
    <row r="13" spans="1:6" ht="16.5" x14ac:dyDescent="0.3">
      <c r="A13" s="3" t="s">
        <v>14</v>
      </c>
      <c r="B13" s="14">
        <v>3346916.85</v>
      </c>
      <c r="C13" s="14">
        <v>883671.7</v>
      </c>
      <c r="D13" s="14">
        <f t="shared" si="0"/>
        <v>4230588.55</v>
      </c>
      <c r="E13" s="6">
        <v>50</v>
      </c>
      <c r="F13" s="6">
        <v>291</v>
      </c>
    </row>
    <row r="14" spans="1:6" ht="16.5" x14ac:dyDescent="0.3">
      <c r="A14" s="3" t="s">
        <v>15</v>
      </c>
      <c r="B14" s="14">
        <v>0</v>
      </c>
      <c r="C14" s="14">
        <v>0</v>
      </c>
      <c r="D14" s="14">
        <f t="shared" si="0"/>
        <v>0</v>
      </c>
      <c r="E14" s="6">
        <v>0</v>
      </c>
      <c r="F14" s="6">
        <v>0</v>
      </c>
    </row>
    <row r="15" spans="1:6" ht="16.5" x14ac:dyDescent="0.3">
      <c r="A15" s="3" t="s">
        <v>16</v>
      </c>
      <c r="B15" s="14">
        <v>886138.2</v>
      </c>
      <c r="C15" s="14">
        <v>295469.76</v>
      </c>
      <c r="D15" s="14">
        <f t="shared" si="0"/>
        <v>1181607.96</v>
      </c>
      <c r="E15" s="6">
        <v>13</v>
      </c>
      <c r="F15" s="6">
        <v>95</v>
      </c>
    </row>
    <row r="16" spans="1:6" ht="16.5" x14ac:dyDescent="0.3">
      <c r="A16" s="3" t="s">
        <v>17</v>
      </c>
      <c r="B16" s="14">
        <v>1224192.51</v>
      </c>
      <c r="C16" s="14">
        <v>362426.35</v>
      </c>
      <c r="D16" s="14">
        <f t="shared" si="0"/>
        <v>1586618.8599999999</v>
      </c>
      <c r="E16" s="6">
        <v>18</v>
      </c>
      <c r="F16" s="6">
        <v>173</v>
      </c>
    </row>
    <row r="17" spans="1:6" ht="16.5" x14ac:dyDescent="0.3">
      <c r="A17" s="3" t="s">
        <v>18</v>
      </c>
      <c r="B17" s="14">
        <v>1693019.25</v>
      </c>
      <c r="C17" s="14">
        <v>986872.66</v>
      </c>
      <c r="D17" s="14">
        <f t="shared" si="0"/>
        <v>2679891.91</v>
      </c>
      <c r="E17" s="6">
        <v>29</v>
      </c>
      <c r="F17" s="6">
        <v>131</v>
      </c>
    </row>
    <row r="18" spans="1:6" ht="16.5" x14ac:dyDescent="0.3">
      <c r="A18" s="3" t="s">
        <v>19</v>
      </c>
      <c r="B18" s="27">
        <v>221524.65</v>
      </c>
      <c r="C18" s="14">
        <v>72700.23</v>
      </c>
      <c r="D18" s="14">
        <f t="shared" si="0"/>
        <v>294224.88</v>
      </c>
      <c r="E18" s="6">
        <v>0</v>
      </c>
      <c r="F18" s="6">
        <v>6</v>
      </c>
    </row>
    <row r="19" spans="1:6" ht="16.5" x14ac:dyDescent="0.3">
      <c r="A19" s="3" t="s">
        <v>20</v>
      </c>
      <c r="B19" s="27">
        <v>32595.119999999999</v>
      </c>
      <c r="C19" s="14">
        <v>25495.98</v>
      </c>
      <c r="D19" s="14">
        <f t="shared" si="0"/>
        <v>58091.1</v>
      </c>
      <c r="E19" s="6">
        <v>0</v>
      </c>
      <c r="F19" s="6">
        <v>0</v>
      </c>
    </row>
    <row r="20" spans="1:6" ht="16.5" x14ac:dyDescent="0.3">
      <c r="A20" s="3" t="s">
        <v>21</v>
      </c>
      <c r="B20" s="27">
        <v>944854.38</v>
      </c>
      <c r="C20" s="14">
        <v>340101.72</v>
      </c>
      <c r="D20" s="14">
        <f t="shared" si="0"/>
        <v>1284956.1000000001</v>
      </c>
      <c r="E20" s="6">
        <v>1</v>
      </c>
      <c r="F20" s="6">
        <v>33</v>
      </c>
    </row>
    <row r="21" spans="1:6" ht="16.5" x14ac:dyDescent="0.3">
      <c r="A21" s="3" t="s">
        <v>22</v>
      </c>
      <c r="B21" s="14">
        <v>616956.39</v>
      </c>
      <c r="C21" s="14">
        <v>250097.36</v>
      </c>
      <c r="D21" s="14">
        <f t="shared" si="0"/>
        <v>867053.75</v>
      </c>
      <c r="E21" s="6">
        <v>7</v>
      </c>
      <c r="F21" s="6">
        <v>93</v>
      </c>
    </row>
    <row r="22" spans="1:6" ht="16.5" x14ac:dyDescent="0.3">
      <c r="A22" s="3" t="s">
        <v>23</v>
      </c>
      <c r="B22" s="14">
        <v>1005693.3</v>
      </c>
      <c r="C22" s="14">
        <v>241672.18</v>
      </c>
      <c r="D22" s="14">
        <f t="shared" si="0"/>
        <v>1247365.48</v>
      </c>
      <c r="E22" s="6">
        <v>24</v>
      </c>
      <c r="F22" s="6">
        <v>130</v>
      </c>
    </row>
    <row r="23" spans="1:6" ht="16.5" x14ac:dyDescent="0.3">
      <c r="A23" s="3" t="s">
        <v>24</v>
      </c>
      <c r="B23" s="14">
        <v>1666812.96</v>
      </c>
      <c r="C23" s="14">
        <v>360709.66</v>
      </c>
      <c r="D23" s="14">
        <f t="shared" si="0"/>
        <v>2027522.6199999999</v>
      </c>
      <c r="E23" s="6">
        <v>15</v>
      </c>
      <c r="F23" s="6">
        <v>130</v>
      </c>
    </row>
    <row r="24" spans="1:6" ht="16.5" x14ac:dyDescent="0.3">
      <c r="A24" s="3" t="s">
        <v>25</v>
      </c>
      <c r="B24" s="14">
        <v>898879.05</v>
      </c>
      <c r="C24" s="14">
        <v>424493.77</v>
      </c>
      <c r="D24" s="14">
        <f t="shared" si="0"/>
        <v>1323372.82</v>
      </c>
      <c r="E24" s="6">
        <v>14</v>
      </c>
      <c r="F24" s="6">
        <v>117</v>
      </c>
    </row>
    <row r="25" spans="1:6" ht="16.5" x14ac:dyDescent="0.3">
      <c r="A25" s="3" t="s">
        <v>26</v>
      </c>
      <c r="B25" s="14">
        <v>182591.73</v>
      </c>
      <c r="C25" s="14">
        <v>64354.25</v>
      </c>
      <c r="D25" s="14">
        <f t="shared" si="0"/>
        <v>246945.98</v>
      </c>
      <c r="E25" s="6">
        <v>1</v>
      </c>
      <c r="F25" s="6">
        <v>2</v>
      </c>
    </row>
    <row r="26" spans="1:6" ht="16.5" x14ac:dyDescent="0.3">
      <c r="A26" s="3" t="s">
        <v>77</v>
      </c>
      <c r="B26" s="14">
        <v>217116</v>
      </c>
      <c r="C26" s="14">
        <v>32299.67</v>
      </c>
      <c r="D26" s="14">
        <f t="shared" si="0"/>
        <v>249415.66999999998</v>
      </c>
      <c r="E26" s="6">
        <v>2</v>
      </c>
      <c r="F26" s="6">
        <v>29</v>
      </c>
    </row>
    <row r="27" spans="1:6" ht="16.5" x14ac:dyDescent="0.3">
      <c r="A27" s="3" t="s">
        <v>27</v>
      </c>
      <c r="B27" s="14">
        <v>497263.86</v>
      </c>
      <c r="C27" s="14">
        <v>309015.46999999997</v>
      </c>
      <c r="D27" s="14">
        <f t="shared" si="0"/>
        <v>806279.33</v>
      </c>
      <c r="E27" s="6">
        <v>13</v>
      </c>
      <c r="F27" s="6">
        <v>36</v>
      </c>
    </row>
    <row r="28" spans="1:6" ht="16.5" x14ac:dyDescent="0.3">
      <c r="A28" s="6" t="s">
        <v>28</v>
      </c>
      <c r="B28" s="14">
        <v>232748.37</v>
      </c>
      <c r="C28" s="14">
        <v>64841.39</v>
      </c>
      <c r="D28" s="14">
        <f t="shared" si="0"/>
        <v>297589.76000000001</v>
      </c>
      <c r="E28" s="6">
        <v>2</v>
      </c>
      <c r="F28" s="6">
        <v>34</v>
      </c>
    </row>
    <row r="29" spans="1:6" ht="16.5" x14ac:dyDescent="0.3">
      <c r="A29" s="3" t="s">
        <v>29</v>
      </c>
      <c r="B29" s="14">
        <v>1380286.71</v>
      </c>
      <c r="C29" s="14">
        <v>248997.89</v>
      </c>
      <c r="D29" s="14">
        <f t="shared" si="0"/>
        <v>1629284.6</v>
      </c>
      <c r="E29" s="6">
        <v>12</v>
      </c>
      <c r="F29" s="6">
        <v>118</v>
      </c>
    </row>
    <row r="30" spans="1:6" ht="16.5" x14ac:dyDescent="0.3">
      <c r="A30" s="3" t="s">
        <v>30</v>
      </c>
      <c r="B30" s="14">
        <v>34895.339999999997</v>
      </c>
      <c r="C30" s="14">
        <v>8547.9500000000007</v>
      </c>
      <c r="D30" s="14">
        <f t="shared" si="0"/>
        <v>43443.289999999994</v>
      </c>
      <c r="E30" s="6">
        <v>1</v>
      </c>
      <c r="F30" s="6">
        <v>8</v>
      </c>
    </row>
    <row r="31" spans="1:6" ht="16.5" x14ac:dyDescent="0.3">
      <c r="A31" s="3" t="s">
        <v>31</v>
      </c>
      <c r="B31" s="24">
        <v>629622.44999999995</v>
      </c>
      <c r="C31" s="14">
        <v>167890.89</v>
      </c>
      <c r="D31" s="14">
        <f t="shared" si="0"/>
        <v>797513.34</v>
      </c>
      <c r="E31" s="6">
        <v>3</v>
      </c>
      <c r="F31" s="6">
        <v>15</v>
      </c>
    </row>
    <row r="32" spans="1:6" ht="16.5" x14ac:dyDescent="0.3">
      <c r="A32" s="3" t="s">
        <v>32</v>
      </c>
      <c r="B32" s="14">
        <v>1294383.24</v>
      </c>
      <c r="C32" s="14">
        <v>257927.19</v>
      </c>
      <c r="D32" s="14">
        <f t="shared" si="0"/>
        <v>1552310.43</v>
      </c>
      <c r="E32" s="6">
        <v>12</v>
      </c>
      <c r="F32" s="6">
        <v>141</v>
      </c>
    </row>
    <row r="33" spans="1:6" ht="16.5" x14ac:dyDescent="0.3">
      <c r="A33" s="3" t="s">
        <v>33</v>
      </c>
      <c r="B33" s="14">
        <v>12774.15</v>
      </c>
      <c r="C33" s="14">
        <v>5112.4799999999996</v>
      </c>
      <c r="D33" s="14">
        <f t="shared" si="0"/>
        <v>17886.629999999997</v>
      </c>
      <c r="E33" s="6">
        <v>0</v>
      </c>
      <c r="F33" s="6">
        <v>2</v>
      </c>
    </row>
    <row r="34" spans="1:6" ht="16.5" x14ac:dyDescent="0.3">
      <c r="A34" s="3" t="s">
        <v>81</v>
      </c>
      <c r="B34" s="14">
        <v>0</v>
      </c>
      <c r="C34" s="14">
        <v>0</v>
      </c>
      <c r="D34" s="14">
        <f t="shared" si="0"/>
        <v>0</v>
      </c>
      <c r="E34" s="6">
        <v>9</v>
      </c>
      <c r="F34" s="6">
        <v>26</v>
      </c>
    </row>
    <row r="35" spans="1:6" ht="16.5" x14ac:dyDescent="0.3">
      <c r="A35" s="3" t="s">
        <v>34</v>
      </c>
      <c r="B35" s="14">
        <v>231352.02</v>
      </c>
      <c r="C35" s="14">
        <v>69250.42</v>
      </c>
      <c r="D35" s="14">
        <f t="shared" ref="D35:D66" si="1">SUM(B35:C35)</f>
        <v>300602.44</v>
      </c>
      <c r="E35" s="6">
        <v>0</v>
      </c>
      <c r="F35" s="6">
        <v>17</v>
      </c>
    </row>
    <row r="36" spans="1:6" ht="16.5" x14ac:dyDescent="0.3">
      <c r="A36" s="3" t="s">
        <v>76</v>
      </c>
      <c r="B36" s="14">
        <v>78635.25</v>
      </c>
      <c r="C36" s="14">
        <v>703</v>
      </c>
      <c r="D36" s="14">
        <f t="shared" si="1"/>
        <v>79338.25</v>
      </c>
      <c r="E36" s="6">
        <v>0</v>
      </c>
      <c r="F36" s="6">
        <v>7</v>
      </c>
    </row>
    <row r="37" spans="1:6" ht="16.5" x14ac:dyDescent="0.3">
      <c r="A37" s="3" t="s">
        <v>35</v>
      </c>
      <c r="B37" s="14">
        <v>39986.82</v>
      </c>
      <c r="C37" s="14">
        <v>15373.35</v>
      </c>
      <c r="D37" s="14">
        <f t="shared" si="1"/>
        <v>55360.17</v>
      </c>
      <c r="E37" s="6">
        <v>0</v>
      </c>
      <c r="F37" s="6">
        <v>9</v>
      </c>
    </row>
    <row r="38" spans="1:6" ht="16.5" x14ac:dyDescent="0.3">
      <c r="A38" s="3" t="s">
        <v>36</v>
      </c>
      <c r="B38" s="14">
        <v>714291.57</v>
      </c>
      <c r="C38" s="14">
        <v>138600.46</v>
      </c>
      <c r="D38" s="14">
        <f t="shared" si="1"/>
        <v>852892.02999999991</v>
      </c>
      <c r="E38" s="6">
        <v>13</v>
      </c>
      <c r="F38" s="6">
        <v>72</v>
      </c>
    </row>
    <row r="39" spans="1:6" ht="16.5" x14ac:dyDescent="0.3">
      <c r="A39" s="6" t="s">
        <v>37</v>
      </c>
      <c r="B39" s="14">
        <v>0</v>
      </c>
      <c r="C39" s="14">
        <v>0</v>
      </c>
      <c r="D39" s="14">
        <f t="shared" si="1"/>
        <v>0</v>
      </c>
      <c r="E39" s="6">
        <v>0</v>
      </c>
      <c r="F39" s="6">
        <v>0</v>
      </c>
    </row>
    <row r="40" spans="1:6" ht="16.5" x14ac:dyDescent="0.3">
      <c r="A40" s="3" t="s">
        <v>38</v>
      </c>
      <c r="B40" s="14">
        <v>49836.42</v>
      </c>
      <c r="C40" s="14">
        <v>15318.59</v>
      </c>
      <c r="D40" s="14">
        <f t="shared" si="1"/>
        <v>65155.009999999995</v>
      </c>
      <c r="E40" s="6">
        <v>0</v>
      </c>
      <c r="F40" s="6">
        <v>1</v>
      </c>
    </row>
    <row r="41" spans="1:6" ht="16.5" x14ac:dyDescent="0.3">
      <c r="A41" s="3" t="s">
        <v>39</v>
      </c>
      <c r="B41" s="14">
        <v>2059494.66</v>
      </c>
      <c r="C41" s="14">
        <v>606961.34</v>
      </c>
      <c r="D41" s="14">
        <f t="shared" si="1"/>
        <v>2666456</v>
      </c>
      <c r="E41" s="6">
        <v>0</v>
      </c>
      <c r="F41" s="6">
        <v>110</v>
      </c>
    </row>
    <row r="42" spans="1:6" ht="16.5" x14ac:dyDescent="0.3">
      <c r="A42" s="3" t="s">
        <v>40</v>
      </c>
      <c r="B42" s="14">
        <v>1999486.44</v>
      </c>
      <c r="C42" s="14">
        <v>564355.22</v>
      </c>
      <c r="D42" s="14">
        <f t="shared" si="1"/>
        <v>2563841.66</v>
      </c>
      <c r="E42" s="6">
        <v>14</v>
      </c>
      <c r="F42" s="6">
        <v>226</v>
      </c>
    </row>
    <row r="43" spans="1:6" ht="16.5" x14ac:dyDescent="0.3">
      <c r="A43" s="3" t="s">
        <v>41</v>
      </c>
      <c r="B43" s="14">
        <v>621526.05000000005</v>
      </c>
      <c r="C43" s="14">
        <v>122273.69</v>
      </c>
      <c r="D43" s="14">
        <f t="shared" si="1"/>
        <v>743799.74</v>
      </c>
      <c r="E43" s="6">
        <v>12</v>
      </c>
      <c r="F43" s="26">
        <v>98</v>
      </c>
    </row>
    <row r="44" spans="1:6" ht="16.5" x14ac:dyDescent="0.3">
      <c r="A44" s="3" t="s">
        <v>42</v>
      </c>
      <c r="B44" s="27">
        <v>82463.399999999994</v>
      </c>
      <c r="C44" s="14">
        <v>1265.06</v>
      </c>
      <c r="D44" s="14">
        <f t="shared" si="1"/>
        <v>83728.459999999992</v>
      </c>
      <c r="E44" s="6">
        <v>0</v>
      </c>
      <c r="F44" s="6">
        <v>0</v>
      </c>
    </row>
    <row r="45" spans="1:6" ht="16.5" x14ac:dyDescent="0.3">
      <c r="A45" s="3" t="s">
        <v>43</v>
      </c>
      <c r="B45" s="14">
        <v>1374246.63</v>
      </c>
      <c r="C45" s="14">
        <v>1218126.01</v>
      </c>
      <c r="D45" s="14">
        <f t="shared" si="1"/>
        <v>2592372.6399999997</v>
      </c>
      <c r="E45" s="6">
        <v>3</v>
      </c>
      <c r="F45" s="6">
        <v>66</v>
      </c>
    </row>
    <row r="46" spans="1:6" ht="16.5" x14ac:dyDescent="0.3">
      <c r="A46" s="3" t="s">
        <v>44</v>
      </c>
      <c r="B46" s="14">
        <v>1242884.07</v>
      </c>
      <c r="C46" s="14">
        <v>293056.78999999998</v>
      </c>
      <c r="D46" s="14">
        <f t="shared" si="1"/>
        <v>1535940.86</v>
      </c>
      <c r="E46" s="6">
        <v>13</v>
      </c>
      <c r="F46" s="6">
        <v>99</v>
      </c>
    </row>
    <row r="47" spans="1:6" ht="16.5" x14ac:dyDescent="0.3">
      <c r="A47" s="3" t="s">
        <v>45</v>
      </c>
      <c r="B47" s="14">
        <v>1796332.77</v>
      </c>
      <c r="C47" s="14">
        <v>588079.31999999995</v>
      </c>
      <c r="D47" s="14">
        <f t="shared" si="1"/>
        <v>2384412.09</v>
      </c>
      <c r="E47" s="6">
        <v>33</v>
      </c>
      <c r="F47" s="6">
        <v>255</v>
      </c>
    </row>
    <row r="48" spans="1:6" ht="16.5" x14ac:dyDescent="0.3">
      <c r="A48" s="3" t="s">
        <v>46</v>
      </c>
      <c r="B48" s="14">
        <v>322495.28999999998</v>
      </c>
      <c r="C48" s="14">
        <v>61599.65</v>
      </c>
      <c r="D48" s="14">
        <f t="shared" si="1"/>
        <v>384094.94</v>
      </c>
      <c r="E48" s="6">
        <v>3</v>
      </c>
      <c r="F48" s="6">
        <v>4</v>
      </c>
    </row>
    <row r="49" spans="1:6" ht="16.5" x14ac:dyDescent="0.3">
      <c r="A49" s="3" t="s">
        <v>47</v>
      </c>
      <c r="B49" s="14">
        <v>877193.37</v>
      </c>
      <c r="C49" s="14">
        <v>281223.73</v>
      </c>
      <c r="D49" s="14">
        <f t="shared" si="1"/>
        <v>1158417.1000000001</v>
      </c>
      <c r="E49" s="6">
        <v>13</v>
      </c>
      <c r="F49" s="6">
        <v>85</v>
      </c>
    </row>
    <row r="50" spans="1:6" ht="16.5" x14ac:dyDescent="0.3">
      <c r="A50" s="3" t="s">
        <v>48</v>
      </c>
      <c r="B50" s="14">
        <v>217881.63</v>
      </c>
      <c r="C50" s="14">
        <v>47291.86</v>
      </c>
      <c r="D50" s="14">
        <f t="shared" si="1"/>
        <v>265173.49</v>
      </c>
      <c r="E50" s="6">
        <v>4</v>
      </c>
      <c r="F50" s="6">
        <v>28</v>
      </c>
    </row>
    <row r="51" spans="1:6" ht="16.5" x14ac:dyDescent="0.3">
      <c r="A51" s="3" t="s">
        <v>49</v>
      </c>
      <c r="B51" s="14">
        <v>1731048.57</v>
      </c>
      <c r="C51" s="14">
        <v>662327.04000000004</v>
      </c>
      <c r="D51" s="14">
        <f t="shared" si="1"/>
        <v>2393375.6100000003</v>
      </c>
      <c r="E51" s="6">
        <v>18</v>
      </c>
      <c r="F51" s="6">
        <v>178</v>
      </c>
    </row>
    <row r="52" spans="1:6" ht="16.5" x14ac:dyDescent="0.3">
      <c r="A52" s="3" t="s">
        <v>50</v>
      </c>
      <c r="B52" s="14">
        <v>1499971.41</v>
      </c>
      <c r="C52" s="14">
        <v>434472.39</v>
      </c>
      <c r="D52" s="14">
        <f t="shared" si="1"/>
        <v>1934443.7999999998</v>
      </c>
      <c r="E52" s="6">
        <v>11</v>
      </c>
      <c r="F52" s="6">
        <v>213</v>
      </c>
    </row>
    <row r="53" spans="1:6" ht="16.5" x14ac:dyDescent="0.3">
      <c r="A53" s="3" t="s">
        <v>51</v>
      </c>
      <c r="B53" s="14">
        <v>317099.96999999997</v>
      </c>
      <c r="C53" s="14">
        <v>133427.70000000001</v>
      </c>
      <c r="D53" s="14">
        <f t="shared" si="1"/>
        <v>450527.67</v>
      </c>
      <c r="E53" s="6">
        <v>3</v>
      </c>
      <c r="F53" s="6">
        <v>41</v>
      </c>
    </row>
    <row r="54" spans="1:6" ht="16.5" x14ac:dyDescent="0.3">
      <c r="A54" s="3" t="s">
        <v>52</v>
      </c>
      <c r="B54" s="14">
        <v>762223.77</v>
      </c>
      <c r="C54" s="14">
        <v>241055.11</v>
      </c>
      <c r="D54" s="14">
        <f t="shared" si="1"/>
        <v>1003278.88</v>
      </c>
      <c r="E54" s="6">
        <v>10</v>
      </c>
      <c r="F54" s="6">
        <v>117</v>
      </c>
    </row>
    <row r="55" spans="1:6" ht="16.5" x14ac:dyDescent="0.3">
      <c r="A55" s="3" t="s">
        <v>53</v>
      </c>
      <c r="B55" s="14">
        <v>697214.88</v>
      </c>
      <c r="C55" s="14">
        <v>441302.95</v>
      </c>
      <c r="D55" s="14">
        <f t="shared" si="1"/>
        <v>1138517.83</v>
      </c>
      <c r="E55" s="6">
        <v>13</v>
      </c>
      <c r="F55" s="6">
        <v>87</v>
      </c>
    </row>
    <row r="56" spans="1:6" ht="16.5" x14ac:dyDescent="0.3">
      <c r="A56" s="3" t="s">
        <v>54</v>
      </c>
      <c r="B56" s="14">
        <v>28350</v>
      </c>
      <c r="C56" s="14">
        <v>17896</v>
      </c>
      <c r="D56" s="14">
        <f t="shared" si="1"/>
        <v>46246</v>
      </c>
      <c r="E56" s="6">
        <v>4</v>
      </c>
      <c r="F56" s="6">
        <v>9</v>
      </c>
    </row>
    <row r="57" spans="1:6" ht="16.5" x14ac:dyDescent="0.3">
      <c r="A57" s="3" t="s">
        <v>55</v>
      </c>
      <c r="B57" s="14">
        <v>519562.08</v>
      </c>
      <c r="C57" s="14">
        <v>350395.02</v>
      </c>
      <c r="D57" s="14">
        <f t="shared" si="1"/>
        <v>869957.10000000009</v>
      </c>
      <c r="E57" s="6">
        <v>13</v>
      </c>
      <c r="F57" s="6">
        <v>106</v>
      </c>
    </row>
    <row r="58" spans="1:6" ht="16.5" x14ac:dyDescent="0.3">
      <c r="A58" s="3" t="s">
        <v>92</v>
      </c>
      <c r="B58" s="14">
        <v>333471.15000000002</v>
      </c>
      <c r="C58" s="14">
        <v>65090.83</v>
      </c>
      <c r="D58" s="14">
        <f t="shared" si="1"/>
        <v>398561.98000000004</v>
      </c>
      <c r="E58" s="6">
        <v>0</v>
      </c>
      <c r="F58" s="6">
        <v>7</v>
      </c>
    </row>
    <row r="59" spans="1:6" ht="16.5" x14ac:dyDescent="0.3">
      <c r="A59" s="3" t="s">
        <v>56</v>
      </c>
      <c r="B59" s="25">
        <v>1161407.25</v>
      </c>
      <c r="C59" s="14">
        <v>487876.68</v>
      </c>
      <c r="D59" s="13">
        <f t="shared" si="1"/>
        <v>1649283.93</v>
      </c>
      <c r="E59" s="6">
        <v>9</v>
      </c>
      <c r="F59" s="6">
        <v>67</v>
      </c>
    </row>
    <row r="60" spans="1:6" ht="16.5" x14ac:dyDescent="0.3">
      <c r="A60" s="3" t="s">
        <v>57</v>
      </c>
      <c r="B60" s="14">
        <v>513968.22</v>
      </c>
      <c r="C60" s="14">
        <v>128603.8</v>
      </c>
      <c r="D60" s="14">
        <f t="shared" si="1"/>
        <v>642572.02</v>
      </c>
      <c r="E60" s="6">
        <v>7</v>
      </c>
      <c r="F60" s="6">
        <v>53</v>
      </c>
    </row>
    <row r="61" spans="1:6" ht="16.5" x14ac:dyDescent="0.3">
      <c r="A61" s="3" t="s">
        <v>58</v>
      </c>
      <c r="B61" s="25">
        <v>1851810.93</v>
      </c>
      <c r="C61" s="14">
        <v>350132.47</v>
      </c>
      <c r="D61" s="13">
        <f t="shared" si="1"/>
        <v>2201943.4</v>
      </c>
      <c r="E61" s="6">
        <v>10</v>
      </c>
      <c r="F61" s="6">
        <v>95</v>
      </c>
    </row>
    <row r="62" spans="1:6" ht="16.5" x14ac:dyDescent="0.3">
      <c r="A62" s="3" t="s">
        <v>59</v>
      </c>
      <c r="B62" s="14">
        <v>284499.27</v>
      </c>
      <c r="C62" s="14">
        <v>83525.710000000006</v>
      </c>
      <c r="D62" s="14">
        <f t="shared" si="1"/>
        <v>368024.98000000004</v>
      </c>
      <c r="E62" s="6">
        <v>7</v>
      </c>
      <c r="F62" s="6">
        <v>51</v>
      </c>
    </row>
    <row r="63" spans="1:6" ht="16.5" x14ac:dyDescent="0.3">
      <c r="A63" s="3" t="s">
        <v>60</v>
      </c>
      <c r="B63" s="14">
        <v>367719.84</v>
      </c>
      <c r="C63" s="14">
        <v>82044.37</v>
      </c>
      <c r="D63" s="14">
        <f t="shared" si="1"/>
        <v>449764.21</v>
      </c>
      <c r="E63" s="6">
        <v>8</v>
      </c>
      <c r="F63" s="6">
        <v>57</v>
      </c>
    </row>
    <row r="64" spans="1:6" ht="16.5" x14ac:dyDescent="0.3">
      <c r="A64" s="3" t="s">
        <v>61</v>
      </c>
      <c r="B64" s="14">
        <v>131801.13</v>
      </c>
      <c r="C64" s="14">
        <v>29703.53</v>
      </c>
      <c r="D64" s="14">
        <f t="shared" si="1"/>
        <v>161504.66</v>
      </c>
      <c r="E64" s="6">
        <v>0</v>
      </c>
      <c r="F64" s="6">
        <v>0</v>
      </c>
    </row>
    <row r="65" spans="1:6" ht="16.5" x14ac:dyDescent="0.3">
      <c r="A65" s="3" t="s">
        <v>62</v>
      </c>
      <c r="B65" s="14">
        <v>253305.45</v>
      </c>
      <c r="C65" s="14">
        <v>85293.57</v>
      </c>
      <c r="D65" s="14">
        <f t="shared" si="1"/>
        <v>338599.02</v>
      </c>
      <c r="E65" s="6">
        <v>5</v>
      </c>
      <c r="F65" s="6">
        <v>26</v>
      </c>
    </row>
    <row r="66" spans="1:6" ht="16.5" x14ac:dyDescent="0.3">
      <c r="A66" s="3" t="s">
        <v>63</v>
      </c>
      <c r="B66" s="14">
        <v>94436.19</v>
      </c>
      <c r="C66" s="14">
        <v>22220.400000000001</v>
      </c>
      <c r="D66" s="14">
        <f t="shared" si="1"/>
        <v>116656.59</v>
      </c>
      <c r="E66" s="6">
        <v>0</v>
      </c>
      <c r="F66" s="6">
        <v>0</v>
      </c>
    </row>
    <row r="67" spans="1:6" ht="16.5" x14ac:dyDescent="0.3">
      <c r="A67" s="3" t="s">
        <v>80</v>
      </c>
      <c r="B67" s="14">
        <v>27720</v>
      </c>
      <c r="C67" s="14">
        <v>3311.52</v>
      </c>
      <c r="D67" s="14">
        <f t="shared" ref="D67:D78" si="2">SUM(B67:C67)</f>
        <v>31031.52</v>
      </c>
      <c r="E67" s="6">
        <v>0</v>
      </c>
      <c r="F67" s="6">
        <v>4</v>
      </c>
    </row>
    <row r="68" spans="1:6" ht="16.5" x14ac:dyDescent="0.3">
      <c r="A68" s="3" t="s">
        <v>64</v>
      </c>
      <c r="B68" s="27">
        <v>48834.54</v>
      </c>
      <c r="C68" s="14">
        <v>9723.9500000000007</v>
      </c>
      <c r="D68" s="14">
        <f t="shared" si="2"/>
        <v>58558.490000000005</v>
      </c>
      <c r="E68" s="6">
        <v>0</v>
      </c>
      <c r="F68" s="6">
        <v>0</v>
      </c>
    </row>
    <row r="69" spans="1:6" ht="16.5" x14ac:dyDescent="0.3">
      <c r="A69" s="3" t="s">
        <v>65</v>
      </c>
      <c r="B69" s="27">
        <v>121393.8</v>
      </c>
      <c r="C69" s="14">
        <v>15115</v>
      </c>
      <c r="D69" s="14">
        <f t="shared" si="2"/>
        <v>136508.79999999999</v>
      </c>
      <c r="E69" s="6">
        <v>0</v>
      </c>
      <c r="F69" s="6">
        <v>16</v>
      </c>
    </row>
    <row r="70" spans="1:6" ht="16.5" x14ac:dyDescent="0.3">
      <c r="A70" s="3" t="s">
        <v>66</v>
      </c>
      <c r="B70" s="14">
        <v>1336800.96</v>
      </c>
      <c r="C70" s="14">
        <v>714283.72</v>
      </c>
      <c r="D70" s="14">
        <f t="shared" si="2"/>
        <v>2051084.68</v>
      </c>
      <c r="E70" s="6">
        <v>2</v>
      </c>
      <c r="F70" s="6">
        <v>30</v>
      </c>
    </row>
    <row r="71" spans="1:6" ht="16.5" x14ac:dyDescent="0.3">
      <c r="A71" s="3" t="s">
        <v>67</v>
      </c>
      <c r="B71" s="14">
        <v>167341.04999999999</v>
      </c>
      <c r="C71" s="14">
        <v>57411.360000000001</v>
      </c>
      <c r="D71" s="14">
        <f t="shared" si="2"/>
        <v>224752.40999999997</v>
      </c>
      <c r="E71" s="6">
        <v>4</v>
      </c>
      <c r="F71" s="6">
        <v>13</v>
      </c>
    </row>
    <row r="72" spans="1:6" ht="16.5" x14ac:dyDescent="0.3">
      <c r="A72" s="3" t="s">
        <v>68</v>
      </c>
      <c r="B72" s="14">
        <v>546530.04</v>
      </c>
      <c r="C72" s="14">
        <v>139829.14000000001</v>
      </c>
      <c r="D72" s="14">
        <f t="shared" si="2"/>
        <v>686359.18</v>
      </c>
      <c r="E72" s="6">
        <v>8</v>
      </c>
      <c r="F72" s="6">
        <v>50</v>
      </c>
    </row>
    <row r="73" spans="1:6" ht="16.5" x14ac:dyDescent="0.3">
      <c r="A73" s="3" t="s">
        <v>69</v>
      </c>
      <c r="B73" s="14">
        <v>1405420.47</v>
      </c>
      <c r="C73" s="14">
        <v>505085.51</v>
      </c>
      <c r="D73" s="14">
        <f t="shared" si="2"/>
        <v>1910505.98</v>
      </c>
      <c r="E73" s="6">
        <v>14</v>
      </c>
      <c r="F73" s="6">
        <v>102</v>
      </c>
    </row>
    <row r="74" spans="1:6" ht="16.5" x14ac:dyDescent="0.3">
      <c r="A74" s="3" t="s">
        <v>70</v>
      </c>
      <c r="B74" s="14">
        <v>2646123.5699999998</v>
      </c>
      <c r="C74" s="14">
        <v>886872.07</v>
      </c>
      <c r="D74" s="14">
        <f t="shared" si="2"/>
        <v>3532995.6399999997</v>
      </c>
      <c r="E74" s="6">
        <v>31</v>
      </c>
      <c r="F74" s="6">
        <v>294</v>
      </c>
    </row>
    <row r="75" spans="1:6" ht="16.5" x14ac:dyDescent="0.3">
      <c r="A75" s="3" t="s">
        <v>71</v>
      </c>
      <c r="B75" s="14">
        <v>203677.92</v>
      </c>
      <c r="C75" s="14">
        <v>70559.03</v>
      </c>
      <c r="D75" s="14">
        <f t="shared" si="2"/>
        <v>274236.95</v>
      </c>
      <c r="E75" s="6">
        <v>0</v>
      </c>
      <c r="F75" s="6">
        <v>11</v>
      </c>
    </row>
    <row r="76" spans="1:6" ht="16.5" x14ac:dyDescent="0.3">
      <c r="A76" s="3" t="s">
        <v>72</v>
      </c>
      <c r="B76" s="14">
        <v>2495066.58</v>
      </c>
      <c r="C76" s="14">
        <v>499908.28</v>
      </c>
      <c r="D76" s="14">
        <f t="shared" si="2"/>
        <v>2994974.8600000003</v>
      </c>
      <c r="E76" s="6">
        <v>33</v>
      </c>
      <c r="F76" s="6">
        <v>236</v>
      </c>
    </row>
    <row r="77" spans="1:6" ht="16.5" x14ac:dyDescent="0.3">
      <c r="A77" s="3" t="s">
        <v>78</v>
      </c>
      <c r="B77" s="27">
        <v>30685.95</v>
      </c>
      <c r="C77" s="14">
        <v>16805.63</v>
      </c>
      <c r="D77" s="14">
        <f t="shared" si="2"/>
        <v>47491.58</v>
      </c>
      <c r="E77" s="6">
        <v>3</v>
      </c>
      <c r="F77" s="6">
        <v>8</v>
      </c>
    </row>
    <row r="78" spans="1:6" ht="16.5" x14ac:dyDescent="0.3">
      <c r="A78" s="3" t="s">
        <v>73</v>
      </c>
      <c r="B78" s="14">
        <v>640238.4</v>
      </c>
      <c r="C78" s="14">
        <v>220954.53</v>
      </c>
      <c r="D78" s="14">
        <f t="shared" si="2"/>
        <v>861192.93</v>
      </c>
      <c r="E78" s="6">
        <v>0</v>
      </c>
      <c r="F78" s="6">
        <v>0</v>
      </c>
    </row>
    <row r="79" spans="1:6" ht="16.5" x14ac:dyDescent="0.3">
      <c r="A79" s="2" t="s">
        <v>74</v>
      </c>
      <c r="B79" s="14">
        <f>SUM(B3:B78)</f>
        <v>56177200.800000004</v>
      </c>
      <c r="C79" s="14">
        <f>SUM(C3:C78)</f>
        <v>18738893.760000002</v>
      </c>
      <c r="D79" s="14">
        <f>SUM(D3:D78)</f>
        <v>74916094.560000017</v>
      </c>
      <c r="E79" s="6">
        <f>SUM(E3:E78)</f>
        <v>626</v>
      </c>
      <c r="F79" s="6">
        <f>SUM(F3:F78)</f>
        <v>5176</v>
      </c>
    </row>
  </sheetData>
  <pageMargins left="0.7" right="0.7" top="0.75" bottom="0.75" header="0.3" footer="0.3"/>
  <pageSetup orientation="portrait" r:id="rId1"/>
  <headerFooter>
    <oddHeader>&amp;CMonthly VSO Report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9DC47195621748943E419562098934" ma:contentTypeVersion="7" ma:contentTypeDescription="Create a new document." ma:contentTypeScope="" ma:versionID="ff287e84c5cfdc416dca88a5926d5aea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4" targetNamespace="http://schemas.microsoft.com/office/2006/metadata/properties" ma:root="true" ma:fieldsID="5da2308a0b4d714a3f08d4204759b388" ns1:_="" ns2:_="">
    <xsd:import namespace="http://schemas.microsoft.com/sharepoint/v3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2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0B718A2-D2AA-457C-8BA5-A2EF80204E8C}"/>
</file>

<file path=customXml/itemProps2.xml><?xml version="1.0" encoding="utf-8"?>
<ds:datastoreItem xmlns:ds="http://schemas.openxmlformats.org/officeDocument/2006/customXml" ds:itemID="{8B274FEF-E7F4-4E9E-A338-F000314807E4}"/>
</file>

<file path=customXml/itemProps3.xml><?xml version="1.0" encoding="utf-8"?>
<ds:datastoreItem xmlns:ds="http://schemas.openxmlformats.org/officeDocument/2006/customXml" ds:itemID="{81E75498-9163-4269-BF21-F8F71CBA18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July</vt:lpstr>
      <vt:lpstr>August</vt:lpstr>
      <vt:lpstr>September</vt:lpstr>
      <vt:lpstr>October</vt:lpstr>
      <vt:lpstr>November</vt:lpstr>
      <vt:lpstr>December</vt:lpstr>
      <vt:lpstr>January</vt:lpstr>
      <vt:lpstr>February</vt:lpstr>
      <vt:lpstr>March</vt:lpstr>
      <vt:lpstr>April</vt:lpstr>
      <vt:lpstr>May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Moore, Erica</dc:creator>
  <cp:lastModifiedBy>Moore, Erica</cp:lastModifiedBy>
  <cp:lastPrinted>2018-06-22T14:39:31Z</cp:lastPrinted>
  <dcterms:created xsi:type="dcterms:W3CDTF">2017-08-18T14:49:55Z</dcterms:created>
  <dcterms:modified xsi:type="dcterms:W3CDTF">2018-06-22T14:40:39Z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0x010100FF9DC47195621748943E419562098934</vt:lpwstr>
  </property>
  <property fmtid="{D5CDD505-2E9C-101B-9397-08002B2CF9AE}" pid="3" name="Order">
    <vt:r8>35300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