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_xlnm.Print_Titles" localSheetId="6">'Jan'!$1:$2</definedName>
    <definedName name="_xlnm.Print_Titles" localSheetId="3">'Oct'!$1:$2</definedName>
  </definedNames>
  <calcPr fullCalcOnLoad="1"/>
</workbook>
</file>

<file path=xl/sharedStrings.xml><?xml version="1.0" encoding="utf-8"?>
<sst xmlns="http://schemas.openxmlformats.org/spreadsheetml/2006/main" count="2077" uniqueCount="114">
  <si>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</si>
  <si>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</si>
  <si>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</si>
  <si>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</si>
  <si>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</si>
  <si>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</si>
  <si>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</si>
  <si>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</si>
  <si>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</si>
  <si>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</si>
  <si>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</si>
  <si>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</si>
  <si>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</si>
  <si>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</si>
  <si>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</si>
  <si>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</si>
  <si>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</si>
  <si>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</si>
  <si>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</si>
  <si>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</si>
  <si>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</si>
  <si>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</si>
  <si>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</si>
  <si>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</si>
  <si>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</si>
  <si>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</si>
  <si>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</si>
  <si>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</si>
  <si>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</si>
  <si>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</si>
  <si>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</si>
  <si>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</si>
  <si>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</si>
  <si>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</si>
  <si>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</si>
  <si>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</si>
  <si>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</si>
  <si>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</si>
  <si>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</si>
  <si>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</si>
  <si>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</si>
  <si>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</si>
  <si>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</si>
  <si>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</si>
  <si>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</si>
  <si>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</si>
  <si>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</si>
  <si>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</si>
  <si>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</si>
  <si>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</si>
  <si>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</si>
  <si>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</si>
  <si>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</si>
  <si>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</si>
  <si>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</si>
  <si>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</si>
  <si>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</si>
  <si>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</si>
  <si>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</si>
  <si>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</si>
  <si>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</si>
  <si>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</si>
  <si>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</si>
  <si>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</si>
  <si>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</si>
  <si>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</si>
  <si>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</si>
  <si>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</si>
  <si>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</si>
  <si>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</si>
  <si>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</si>
  <si>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</si>
  <si>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</si>
  <si>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</si>
  <si>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</si>
  <si>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</si>
  <si>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</si>
  <si>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</si>
  <si>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</si>
  <si>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</si>
  <si>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</si>
  <si>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AGO Pittsburgh</t>
  </si>
  <si>
    <t>AGO Phila</t>
  </si>
  <si>
    <t>AGO FTIG</t>
  </si>
  <si>
    <t>SH- Erie</t>
  </si>
  <si>
    <t xml:space="preserve">SH-Pitt </t>
  </si>
  <si>
    <t>SH-Hollidaysburg</t>
  </si>
  <si>
    <t>SH-Scranton</t>
  </si>
  <si>
    <t>SH-Phila</t>
  </si>
  <si>
    <t>SH-SpringCity</t>
  </si>
  <si>
    <t>TOTALS A</t>
  </si>
  <si>
    <t>TOTALS B</t>
  </si>
  <si>
    <t>TOTAL ALL</t>
  </si>
  <si>
    <t xml:space="preserve"> </t>
  </si>
  <si>
    <t>Office of Deputy Adjutant General (ODAGVA) RECAP</t>
  </si>
  <si>
    <t>HEALTH CARE 
ENROLLMENT</t>
  </si>
  <si>
    <t>OUTREACH</t>
  </si>
  <si>
    <t>SUPPORTING
DOCUMENTS</t>
  </si>
  <si>
    <t>MONTHLY
TOTAL ALL</t>
  </si>
  <si>
    <t xml:space="preserve">YTD 
TOTAL ALL </t>
  </si>
  <si>
    <t>YEAR TO 
DATE</t>
  </si>
  <si>
    <t>Pittsburgh AGO</t>
  </si>
  <si>
    <t>Huntingdon</t>
  </si>
  <si>
    <t>PSSH</t>
  </si>
  <si>
    <t>HVH</t>
  </si>
  <si>
    <t>SWVC</t>
  </si>
  <si>
    <t>Philadelphia AGO</t>
  </si>
  <si>
    <t>FT Indiantown Gap</t>
  </si>
  <si>
    <t>Schuylkill</t>
  </si>
  <si>
    <t>DVH</t>
  </si>
  <si>
    <t>GMVC</t>
  </si>
  <si>
    <t>SEVC</t>
  </si>
  <si>
    <t xml:space="preserve">Pittsburgh AGO </t>
  </si>
  <si>
    <t>GMVH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</si>
</sst>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3" fontId="44" fillId="0" borderId="10" xfId="0" applyNumberFormat="1" applyFont="1" applyBorder="1" applyAlignment="1" applyProtection="1">
      <alignment horizontal="center"/>
      <protection/>
    </xf>
    <xf numFmtId="164" fontId="43" fillId="0" borderId="10" xfId="0" applyNumberFormat="1" applyFont="1" applyBorder="1" applyAlignment="1" applyProtection="1">
      <alignment/>
      <protection/>
    </xf>
    <xf numFmtId="3" fontId="4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/>
      <protection locked="0"/>
    </xf>
    <xf numFmtId="164" fontId="44" fillId="0" borderId="10" xfId="0" applyNumberFormat="1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/>
      <protection/>
    </xf>
    <xf numFmtId="164" fontId="4" fillId="0" borderId="10" xfId="0" applyNumberFormat="1" applyFont="1" applyBorder="1" applyAlignment="1" applyProtection="1">
      <alignment/>
      <protection/>
    </xf>
    <xf numFmtId="164" fontId="44" fillId="0" borderId="10" xfId="0" applyNumberFormat="1" applyFont="1" applyBorder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164" fontId="4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47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37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horizontal="center"/>
      <protection/>
    </xf>
    <xf numFmtId="17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3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8.421875" style="8" customWidth="1"/>
    <col min="2" max="2" width="7.421875" style="8" bestFit="1" customWidth="1"/>
    <col min="3" max="10" width="9.140625" style="8" customWidth="1"/>
    <col min="11" max="11" width="13.8515625" style="8" customWidth="1"/>
    <col min="12" max="12" width="11.7109375" style="8" customWidth="1"/>
    <col min="13" max="13" width="9.140625" style="25" customWidth="1"/>
    <col min="14" max="14" width="9.140625" style="4" customWidth="1"/>
    <col min="15" max="15" width="14.421875" style="8" customWidth="1"/>
    <col min="16" max="17" width="9.140625" style="9" customWidth="1"/>
    <col min="18" max="16384" width="9.140625" style="8" customWidth="1"/>
  </cols>
  <sheetData>
    <row r="1" spans="1:17" s="3" customFormat="1" ht="30">
      <c r="A1" s="3" t="s">
        <v>94</v>
      </c>
      <c r="M1" s="29"/>
      <c r="N1" s="21"/>
      <c r="P1" s="22"/>
      <c r="Q1" s="22"/>
    </row>
    <row r="2" spans="1:17" ht="5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101</v>
      </c>
      <c r="B3" s="15" t="s">
        <v>15</v>
      </c>
      <c r="C3" s="1">
        <v>7</v>
      </c>
      <c r="D3" s="1">
        <v>2</v>
      </c>
      <c r="E3" s="1">
        <v>2</v>
      </c>
      <c r="F3" s="1"/>
      <c r="G3" s="1">
        <v>1</v>
      </c>
      <c r="H3" s="1">
        <v>1</v>
      </c>
      <c r="I3" s="1"/>
      <c r="J3" s="1"/>
      <c r="K3" s="1"/>
      <c r="L3" s="1"/>
      <c r="M3" s="5">
        <f>SUM(C3:L3)</f>
        <v>13</v>
      </c>
      <c r="N3" s="7">
        <f aca="true" t="shared" si="0" ref="N3:N34">SUM(M3)</f>
        <v>13</v>
      </c>
      <c r="O3" s="11">
        <v>19</v>
      </c>
      <c r="P3" s="5">
        <f>SUM(M3+O3)</f>
        <v>32</v>
      </c>
      <c r="Q3" s="5">
        <f>SUM(P3)</f>
        <v>32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/>
      <c r="L4" s="1"/>
      <c r="M4" s="5">
        <f aca="true" t="shared" si="1" ref="M4:M67">SUM(C4:L4)</f>
        <v>0</v>
      </c>
      <c r="N4" s="7">
        <f t="shared" si="0"/>
        <v>0</v>
      </c>
      <c r="O4" s="11">
        <v>0</v>
      </c>
      <c r="P4" s="5">
        <f aca="true" t="shared" si="2" ref="P4:P67">SUM(M4+O4)</f>
        <v>0</v>
      </c>
      <c r="Q4" s="5">
        <f aca="true" t="shared" si="3" ref="Q4:Q67">SUM(P4)</f>
        <v>0</v>
      </c>
    </row>
    <row r="5" spans="1:17" ht="12.75">
      <c r="A5" s="16" t="s">
        <v>16</v>
      </c>
      <c r="B5" s="17" t="s">
        <v>15</v>
      </c>
      <c r="C5" s="1">
        <v>4</v>
      </c>
      <c r="D5" s="1">
        <v>3</v>
      </c>
      <c r="E5" s="1">
        <v>0</v>
      </c>
      <c r="F5" s="1">
        <v>1</v>
      </c>
      <c r="G5" s="1">
        <v>1</v>
      </c>
      <c r="H5" s="1">
        <v>5</v>
      </c>
      <c r="I5" s="1"/>
      <c r="J5" s="1"/>
      <c r="K5" s="1"/>
      <c r="L5" s="1"/>
      <c r="M5" s="5">
        <f t="shared" si="1"/>
        <v>14</v>
      </c>
      <c r="N5" s="7">
        <f t="shared" si="0"/>
        <v>14</v>
      </c>
      <c r="O5" s="11">
        <v>0</v>
      </c>
      <c r="P5" s="5">
        <f t="shared" si="2"/>
        <v>14</v>
      </c>
      <c r="Q5" s="5">
        <f t="shared" si="3"/>
        <v>14</v>
      </c>
    </row>
    <row r="6" spans="1:17" ht="12.75">
      <c r="A6" s="14" t="s">
        <v>17</v>
      </c>
      <c r="B6" s="15" t="s">
        <v>15</v>
      </c>
      <c r="C6" s="1">
        <v>9</v>
      </c>
      <c r="D6" s="1">
        <v>0</v>
      </c>
      <c r="E6" s="1">
        <v>3</v>
      </c>
      <c r="F6" s="1"/>
      <c r="G6" s="1">
        <v>3</v>
      </c>
      <c r="H6" s="1">
        <v>6</v>
      </c>
      <c r="I6" s="1"/>
      <c r="J6" s="1"/>
      <c r="K6" s="1"/>
      <c r="L6" s="1"/>
      <c r="M6" s="5">
        <f t="shared" si="1"/>
        <v>21</v>
      </c>
      <c r="N6" s="7">
        <f t="shared" si="0"/>
        <v>21</v>
      </c>
      <c r="O6" s="11">
        <v>4</v>
      </c>
      <c r="P6" s="5">
        <f t="shared" si="2"/>
        <v>25</v>
      </c>
      <c r="Q6" s="5">
        <f t="shared" si="3"/>
        <v>25</v>
      </c>
    </row>
    <row r="7" spans="1:17" ht="12.75">
      <c r="A7" s="16" t="s">
        <v>18</v>
      </c>
      <c r="B7" s="17" t="s">
        <v>15</v>
      </c>
      <c r="C7" s="1">
        <v>7</v>
      </c>
      <c r="D7" s="1">
        <v>0</v>
      </c>
      <c r="E7" s="1">
        <v>0</v>
      </c>
      <c r="F7" s="1"/>
      <c r="G7" s="1">
        <v>0</v>
      </c>
      <c r="H7" s="1">
        <v>2</v>
      </c>
      <c r="I7" s="1"/>
      <c r="J7" s="1"/>
      <c r="K7" s="1"/>
      <c r="L7" s="1"/>
      <c r="M7" s="5">
        <f t="shared" si="1"/>
        <v>9</v>
      </c>
      <c r="N7" s="7">
        <f t="shared" si="0"/>
        <v>9</v>
      </c>
      <c r="O7" s="11">
        <v>1</v>
      </c>
      <c r="P7" s="5">
        <f t="shared" si="2"/>
        <v>10</v>
      </c>
      <c r="Q7" s="5">
        <f t="shared" si="3"/>
        <v>10</v>
      </c>
    </row>
    <row r="8" spans="1:17" ht="12.75">
      <c r="A8" s="14" t="s">
        <v>20</v>
      </c>
      <c r="B8" s="15" t="s">
        <v>15</v>
      </c>
      <c r="C8" s="1">
        <v>4</v>
      </c>
      <c r="D8" s="1">
        <v>1</v>
      </c>
      <c r="E8" s="1">
        <v>1</v>
      </c>
      <c r="F8" s="1"/>
      <c r="G8" s="1">
        <v>0</v>
      </c>
      <c r="H8" s="1">
        <v>5</v>
      </c>
      <c r="I8" s="1"/>
      <c r="J8" s="1"/>
      <c r="K8" s="1"/>
      <c r="L8" s="1"/>
      <c r="M8" s="5">
        <f t="shared" si="1"/>
        <v>11</v>
      </c>
      <c r="N8" s="7">
        <f t="shared" si="0"/>
        <v>11</v>
      </c>
      <c r="O8" s="11">
        <v>10</v>
      </c>
      <c r="P8" s="5">
        <f t="shared" si="2"/>
        <v>21</v>
      </c>
      <c r="Q8" s="5">
        <f t="shared" si="3"/>
        <v>21</v>
      </c>
    </row>
    <row r="9" spans="1:17" ht="12.75">
      <c r="A9" s="14" t="s">
        <v>23</v>
      </c>
      <c r="B9" s="15" t="s">
        <v>15</v>
      </c>
      <c r="C9" s="1">
        <v>3</v>
      </c>
      <c r="D9" s="1">
        <v>0</v>
      </c>
      <c r="E9" s="1">
        <v>2</v>
      </c>
      <c r="F9" s="1"/>
      <c r="G9" s="1">
        <v>1</v>
      </c>
      <c r="H9" s="1">
        <v>2</v>
      </c>
      <c r="I9" s="1"/>
      <c r="J9" s="1"/>
      <c r="K9" s="1"/>
      <c r="L9" s="1"/>
      <c r="M9" s="5">
        <f t="shared" si="1"/>
        <v>8</v>
      </c>
      <c r="N9" s="7">
        <f t="shared" si="0"/>
        <v>8</v>
      </c>
      <c r="O9" s="11">
        <v>1</v>
      </c>
      <c r="P9" s="5">
        <f t="shared" si="2"/>
        <v>9</v>
      </c>
      <c r="Q9" s="5">
        <f t="shared" si="3"/>
        <v>9</v>
      </c>
    </row>
    <row r="10" spans="1:17" ht="12.75">
      <c r="A10" s="14" t="s">
        <v>24</v>
      </c>
      <c r="B10" s="15" t="s">
        <v>15</v>
      </c>
      <c r="C10" s="1">
        <v>10</v>
      </c>
      <c r="D10" s="1">
        <v>2</v>
      </c>
      <c r="E10" s="1">
        <v>10</v>
      </c>
      <c r="F10" s="1"/>
      <c r="G10" s="1">
        <v>0</v>
      </c>
      <c r="H10" s="1">
        <v>7</v>
      </c>
      <c r="I10" s="1"/>
      <c r="J10" s="1"/>
      <c r="K10" s="1"/>
      <c r="L10" s="1"/>
      <c r="M10" s="5">
        <f t="shared" si="1"/>
        <v>29</v>
      </c>
      <c r="N10" s="7">
        <f t="shared" si="0"/>
        <v>29</v>
      </c>
      <c r="O10" s="11">
        <v>3</v>
      </c>
      <c r="P10" s="5">
        <f t="shared" si="2"/>
        <v>32</v>
      </c>
      <c r="Q10" s="5">
        <f t="shared" si="3"/>
        <v>32</v>
      </c>
    </row>
    <row r="11" spans="1:17" ht="12.75">
      <c r="A11" s="16" t="s">
        <v>29</v>
      </c>
      <c r="B11" s="17" t="s">
        <v>15</v>
      </c>
      <c r="C11" s="1">
        <v>4</v>
      </c>
      <c r="D11" s="1">
        <v>0</v>
      </c>
      <c r="E11" s="1">
        <v>0</v>
      </c>
      <c r="F11" s="1"/>
      <c r="G11" s="1">
        <v>0</v>
      </c>
      <c r="H11" s="1">
        <v>1</v>
      </c>
      <c r="I11" s="1"/>
      <c r="J11" s="1"/>
      <c r="K11" s="1"/>
      <c r="L11" s="1"/>
      <c r="M11" s="5">
        <f t="shared" si="1"/>
        <v>5</v>
      </c>
      <c r="N11" s="7">
        <f t="shared" si="0"/>
        <v>5</v>
      </c>
      <c r="O11" s="11">
        <v>0</v>
      </c>
      <c r="P11" s="5">
        <f t="shared" si="2"/>
        <v>5</v>
      </c>
      <c r="Q11" s="5">
        <f t="shared" si="3"/>
        <v>5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>
        <v>0</v>
      </c>
      <c r="H12" s="1">
        <v>0</v>
      </c>
      <c r="I12" s="1"/>
      <c r="J12" s="1"/>
      <c r="K12" s="1"/>
      <c r="L12" s="1"/>
      <c r="M12" s="5">
        <f t="shared" si="1"/>
        <v>0</v>
      </c>
      <c r="N12" s="7">
        <f t="shared" si="0"/>
        <v>0</v>
      </c>
      <c r="O12" s="11">
        <v>0</v>
      </c>
      <c r="P12" s="5">
        <f t="shared" si="2"/>
        <v>0</v>
      </c>
      <c r="Q12" s="5">
        <f t="shared" si="3"/>
        <v>0</v>
      </c>
    </row>
    <row r="13" spans="1:17" ht="12.75">
      <c r="A13" s="14" t="s">
        <v>33</v>
      </c>
      <c r="B13" s="15" t="s">
        <v>15</v>
      </c>
      <c r="C13" s="1">
        <v>2</v>
      </c>
      <c r="D13" s="1">
        <v>0</v>
      </c>
      <c r="E13" s="1">
        <v>0</v>
      </c>
      <c r="F13" s="1"/>
      <c r="G13" s="1">
        <v>1</v>
      </c>
      <c r="H13" s="1">
        <v>3</v>
      </c>
      <c r="I13" s="1"/>
      <c r="J13" s="1"/>
      <c r="K13" s="1"/>
      <c r="L13" s="1"/>
      <c r="M13" s="5">
        <f t="shared" si="1"/>
        <v>6</v>
      </c>
      <c r="N13" s="7">
        <f t="shared" si="0"/>
        <v>6</v>
      </c>
      <c r="O13" s="11">
        <v>10</v>
      </c>
      <c r="P13" s="5">
        <f t="shared" si="2"/>
        <v>16</v>
      </c>
      <c r="Q13" s="5">
        <f t="shared" si="3"/>
        <v>16</v>
      </c>
    </row>
    <row r="14" spans="1:17" ht="12.75">
      <c r="A14" s="14" t="s">
        <v>37</v>
      </c>
      <c r="B14" s="15" t="s">
        <v>15</v>
      </c>
      <c r="C14" s="1">
        <v>2</v>
      </c>
      <c r="D14" s="1">
        <v>0</v>
      </c>
      <c r="E14" s="1">
        <v>0</v>
      </c>
      <c r="F14" s="1"/>
      <c r="G14" s="1">
        <v>0</v>
      </c>
      <c r="H14" s="1">
        <v>0</v>
      </c>
      <c r="I14" s="1"/>
      <c r="J14" s="1"/>
      <c r="K14" s="1"/>
      <c r="L14" s="1"/>
      <c r="M14" s="5">
        <f t="shared" si="1"/>
        <v>2</v>
      </c>
      <c r="N14" s="7">
        <f t="shared" si="0"/>
        <v>2</v>
      </c>
      <c r="O14" s="11">
        <v>4</v>
      </c>
      <c r="P14" s="5">
        <f t="shared" si="2"/>
        <v>6</v>
      </c>
      <c r="Q14" s="5">
        <f t="shared" si="3"/>
        <v>6</v>
      </c>
    </row>
    <row r="15" spans="1:17" ht="12.75">
      <c r="A15" s="14" t="s">
        <v>38</v>
      </c>
      <c r="B15" s="15" t="s">
        <v>15</v>
      </c>
      <c r="C15" s="1">
        <v>2</v>
      </c>
      <c r="D15" s="1">
        <v>0</v>
      </c>
      <c r="E15" s="1">
        <v>3</v>
      </c>
      <c r="F15" s="1"/>
      <c r="G15" s="1">
        <v>1</v>
      </c>
      <c r="H15" s="1">
        <v>4</v>
      </c>
      <c r="I15" s="1"/>
      <c r="J15" s="1"/>
      <c r="K15" s="1"/>
      <c r="L15" s="1"/>
      <c r="M15" s="5">
        <f t="shared" si="1"/>
        <v>10</v>
      </c>
      <c r="N15" s="7">
        <f t="shared" si="0"/>
        <v>10</v>
      </c>
      <c r="O15" s="11">
        <v>10</v>
      </c>
      <c r="P15" s="5">
        <f t="shared" si="2"/>
        <v>20</v>
      </c>
      <c r="Q15" s="5">
        <f t="shared" si="3"/>
        <v>20</v>
      </c>
    </row>
    <row r="16" spans="1:17" ht="12.75">
      <c r="A16" s="14" t="s">
        <v>39</v>
      </c>
      <c r="B16" s="15" t="s">
        <v>15</v>
      </c>
      <c r="C16" s="1">
        <v>5</v>
      </c>
      <c r="D16" s="1">
        <v>1</v>
      </c>
      <c r="E16" s="1">
        <v>6</v>
      </c>
      <c r="F16" s="1"/>
      <c r="G16" s="1">
        <v>0</v>
      </c>
      <c r="H16" s="1">
        <v>6</v>
      </c>
      <c r="I16" s="1"/>
      <c r="J16" s="1"/>
      <c r="K16" s="1"/>
      <c r="L16" s="1"/>
      <c r="M16" s="5">
        <f t="shared" si="1"/>
        <v>18</v>
      </c>
      <c r="N16" s="7">
        <f t="shared" si="0"/>
        <v>18</v>
      </c>
      <c r="O16" s="11">
        <v>0</v>
      </c>
      <c r="P16" s="5">
        <f t="shared" si="2"/>
        <v>18</v>
      </c>
      <c r="Q16" s="5">
        <f t="shared" si="3"/>
        <v>18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/>
      <c r="J17" s="1"/>
      <c r="K17" s="1"/>
      <c r="L17" s="1"/>
      <c r="M17" s="5">
        <f t="shared" si="1"/>
        <v>0</v>
      </c>
      <c r="N17" s="7">
        <f t="shared" si="0"/>
        <v>0</v>
      </c>
      <c r="O17" s="11">
        <v>1</v>
      </c>
      <c r="P17" s="5">
        <f t="shared" si="2"/>
        <v>1</v>
      </c>
      <c r="Q17" s="5">
        <f t="shared" si="3"/>
        <v>1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>
        <v>0</v>
      </c>
      <c r="H18" s="1">
        <v>0</v>
      </c>
      <c r="I18" s="1"/>
      <c r="J18" s="1"/>
      <c r="K18" s="1"/>
      <c r="L18" s="1"/>
      <c r="M18" s="5">
        <f t="shared" si="1"/>
        <v>0</v>
      </c>
      <c r="N18" s="7">
        <f t="shared" si="0"/>
        <v>0</v>
      </c>
      <c r="O18" s="11">
        <v>0</v>
      </c>
      <c r="P18" s="5">
        <f t="shared" si="2"/>
        <v>0</v>
      </c>
      <c r="Q18" s="5">
        <f t="shared" si="3"/>
        <v>0</v>
      </c>
    </row>
    <row r="19" spans="1:17" ht="12.75">
      <c r="A19" s="14" t="s">
        <v>43</v>
      </c>
      <c r="B19" s="15" t="s">
        <v>15</v>
      </c>
      <c r="C19" s="1">
        <v>3</v>
      </c>
      <c r="D19" s="1">
        <v>0</v>
      </c>
      <c r="E19" s="1">
        <v>0</v>
      </c>
      <c r="F19" s="1"/>
      <c r="G19" s="1">
        <v>1</v>
      </c>
      <c r="H19" s="1">
        <v>0</v>
      </c>
      <c r="I19" s="1"/>
      <c r="J19" s="1"/>
      <c r="K19" s="1"/>
      <c r="L19" s="1"/>
      <c r="M19" s="5">
        <f t="shared" si="1"/>
        <v>4</v>
      </c>
      <c r="N19" s="7">
        <f t="shared" si="0"/>
        <v>4</v>
      </c>
      <c r="O19" s="11">
        <v>0</v>
      </c>
      <c r="P19" s="5">
        <f t="shared" si="2"/>
        <v>4</v>
      </c>
      <c r="Q19" s="5">
        <f t="shared" si="3"/>
        <v>4</v>
      </c>
    </row>
    <row r="20" spans="1:17" ht="12.75">
      <c r="A20" s="14" t="s">
        <v>102</v>
      </c>
      <c r="B20" s="15" t="s">
        <v>15</v>
      </c>
      <c r="C20" s="1">
        <v>0</v>
      </c>
      <c r="D20" s="1">
        <v>0</v>
      </c>
      <c r="E20" s="1">
        <v>0</v>
      </c>
      <c r="F20" s="1"/>
      <c r="G20" s="1">
        <v>0</v>
      </c>
      <c r="H20" s="1">
        <v>0</v>
      </c>
      <c r="I20" s="1"/>
      <c r="J20" s="1"/>
      <c r="K20" s="1"/>
      <c r="L20" s="1"/>
      <c r="M20" s="5">
        <f t="shared" si="1"/>
        <v>0</v>
      </c>
      <c r="N20" s="7">
        <f t="shared" si="0"/>
        <v>0</v>
      </c>
      <c r="O20" s="11">
        <v>0</v>
      </c>
      <c r="P20" s="5">
        <f t="shared" si="2"/>
        <v>0</v>
      </c>
      <c r="Q20" s="5">
        <f t="shared" si="3"/>
        <v>0</v>
      </c>
    </row>
    <row r="21" spans="1:17" ht="12.75">
      <c r="A21" s="14" t="s">
        <v>45</v>
      </c>
      <c r="B21" s="15" t="s">
        <v>15</v>
      </c>
      <c r="C21" s="1">
        <v>1</v>
      </c>
      <c r="D21" s="1">
        <v>3</v>
      </c>
      <c r="E21" s="1">
        <v>1</v>
      </c>
      <c r="F21" s="1"/>
      <c r="G21" s="1">
        <v>1</v>
      </c>
      <c r="H21" s="1">
        <v>1</v>
      </c>
      <c r="I21" s="1"/>
      <c r="J21" s="1"/>
      <c r="K21" s="1"/>
      <c r="L21" s="1"/>
      <c r="M21" s="5">
        <f t="shared" si="1"/>
        <v>7</v>
      </c>
      <c r="N21" s="7">
        <f t="shared" si="0"/>
        <v>7</v>
      </c>
      <c r="O21" s="11">
        <v>0</v>
      </c>
      <c r="P21" s="5">
        <f t="shared" si="2"/>
        <v>7</v>
      </c>
      <c r="Q21" s="5">
        <f t="shared" si="3"/>
        <v>7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>
        <v>0</v>
      </c>
      <c r="H22" s="1">
        <v>0</v>
      </c>
      <c r="I22" s="1"/>
      <c r="J22" s="1"/>
      <c r="K22" s="1"/>
      <c r="L22" s="1"/>
      <c r="M22" s="5">
        <f t="shared" si="1"/>
        <v>0</v>
      </c>
      <c r="N22" s="7">
        <f t="shared" si="0"/>
        <v>0</v>
      </c>
      <c r="O22" s="11">
        <v>0</v>
      </c>
      <c r="P22" s="5">
        <f t="shared" si="2"/>
        <v>0</v>
      </c>
      <c r="Q22" s="5">
        <f t="shared" si="3"/>
        <v>0</v>
      </c>
    </row>
    <row r="23" spans="1:17" ht="12.75">
      <c r="A23" s="16" t="s">
        <v>50</v>
      </c>
      <c r="B23" s="17" t="s">
        <v>15</v>
      </c>
      <c r="C23" s="1">
        <v>2</v>
      </c>
      <c r="D23" s="1">
        <v>4</v>
      </c>
      <c r="E23" s="1">
        <v>1</v>
      </c>
      <c r="F23" s="1"/>
      <c r="G23" s="1">
        <v>2</v>
      </c>
      <c r="H23" s="1">
        <v>3</v>
      </c>
      <c r="I23" s="1"/>
      <c r="J23" s="1"/>
      <c r="K23" s="1"/>
      <c r="L23" s="1"/>
      <c r="M23" s="5">
        <f t="shared" si="1"/>
        <v>12</v>
      </c>
      <c r="N23" s="7">
        <f t="shared" si="0"/>
        <v>12</v>
      </c>
      <c r="O23" s="11">
        <v>4</v>
      </c>
      <c r="P23" s="5">
        <f t="shared" si="2"/>
        <v>16</v>
      </c>
      <c r="Q23" s="5">
        <f t="shared" si="3"/>
        <v>16</v>
      </c>
    </row>
    <row r="24" spans="1:17" ht="12.75">
      <c r="A24" s="14" t="s">
        <v>55</v>
      </c>
      <c r="B24" s="15" t="s">
        <v>15</v>
      </c>
      <c r="C24" s="1">
        <v>1</v>
      </c>
      <c r="D24" s="1">
        <v>0</v>
      </c>
      <c r="E24" s="1">
        <v>2</v>
      </c>
      <c r="F24" s="1"/>
      <c r="G24" s="1">
        <v>0</v>
      </c>
      <c r="H24" s="1">
        <v>0</v>
      </c>
      <c r="I24" s="1"/>
      <c r="J24" s="1"/>
      <c r="K24" s="1"/>
      <c r="L24" s="1"/>
      <c r="M24" s="5">
        <f t="shared" si="1"/>
        <v>3</v>
      </c>
      <c r="N24" s="7">
        <f t="shared" si="0"/>
        <v>3</v>
      </c>
      <c r="O24" s="11">
        <v>0</v>
      </c>
      <c r="P24" s="5">
        <f t="shared" si="2"/>
        <v>3</v>
      </c>
      <c r="Q24" s="5">
        <f t="shared" si="3"/>
        <v>3</v>
      </c>
    </row>
    <row r="25" spans="1:17" ht="12.75">
      <c r="A25" s="14" t="s">
        <v>56</v>
      </c>
      <c r="B25" s="15" t="s">
        <v>15</v>
      </c>
      <c r="C25" s="1">
        <v>2</v>
      </c>
      <c r="D25" s="1">
        <v>2</v>
      </c>
      <c r="E25" s="1">
        <v>3</v>
      </c>
      <c r="F25" s="1"/>
      <c r="G25" s="1">
        <v>1</v>
      </c>
      <c r="H25" s="1">
        <v>1</v>
      </c>
      <c r="I25" s="1"/>
      <c r="J25" s="1"/>
      <c r="K25" s="1"/>
      <c r="L25" s="1"/>
      <c r="M25" s="5">
        <f t="shared" si="1"/>
        <v>9</v>
      </c>
      <c r="N25" s="7">
        <f t="shared" si="0"/>
        <v>9</v>
      </c>
      <c r="O25" s="11">
        <v>4</v>
      </c>
      <c r="P25" s="5">
        <f t="shared" si="2"/>
        <v>13</v>
      </c>
      <c r="Q25" s="5">
        <f t="shared" si="3"/>
        <v>13</v>
      </c>
    </row>
    <row r="26" spans="1:17" ht="12.75">
      <c r="A26" s="14" t="s">
        <v>69</v>
      </c>
      <c r="B26" s="15" t="s">
        <v>15</v>
      </c>
      <c r="C26" s="1">
        <v>3</v>
      </c>
      <c r="D26" s="1">
        <v>0</v>
      </c>
      <c r="E26" s="1">
        <v>1</v>
      </c>
      <c r="F26" s="1"/>
      <c r="G26" s="1">
        <v>0</v>
      </c>
      <c r="H26" s="1">
        <v>0</v>
      </c>
      <c r="I26" s="1"/>
      <c r="J26" s="1"/>
      <c r="K26" s="1"/>
      <c r="L26" s="1"/>
      <c r="M26" s="5">
        <f t="shared" si="1"/>
        <v>4</v>
      </c>
      <c r="N26" s="7">
        <f t="shared" si="0"/>
        <v>4</v>
      </c>
      <c r="O26" s="11">
        <v>0</v>
      </c>
      <c r="P26" s="5">
        <f t="shared" si="2"/>
        <v>4</v>
      </c>
      <c r="Q26" s="5">
        <f t="shared" si="3"/>
        <v>4</v>
      </c>
    </row>
    <row r="27" spans="1:17" ht="12.75">
      <c r="A27" s="14" t="s">
        <v>74</v>
      </c>
      <c r="B27" s="15" t="s">
        <v>15</v>
      </c>
      <c r="C27" s="1">
        <v>0</v>
      </c>
      <c r="D27" s="1">
        <v>1</v>
      </c>
      <c r="E27" s="1">
        <v>0</v>
      </c>
      <c r="F27" s="1"/>
      <c r="G27" s="1">
        <v>0</v>
      </c>
      <c r="H27" s="1">
        <v>0</v>
      </c>
      <c r="I27" s="1"/>
      <c r="J27" s="1"/>
      <c r="K27" s="1"/>
      <c r="L27" s="1"/>
      <c r="M27" s="5">
        <f t="shared" si="1"/>
        <v>1</v>
      </c>
      <c r="N27" s="7">
        <f t="shared" si="0"/>
        <v>1</v>
      </c>
      <c r="O27" s="11">
        <v>0</v>
      </c>
      <c r="P27" s="5">
        <f t="shared" si="2"/>
        <v>1</v>
      </c>
      <c r="Q27" s="5">
        <f t="shared" si="3"/>
        <v>1</v>
      </c>
    </row>
    <row r="28" spans="1:17" ht="12.75">
      <c r="A28" s="14" t="s">
        <v>75</v>
      </c>
      <c r="B28" s="15" t="s">
        <v>15</v>
      </c>
      <c r="C28" s="1">
        <v>9</v>
      </c>
      <c r="D28" s="1">
        <v>0</v>
      </c>
      <c r="E28" s="1">
        <v>2</v>
      </c>
      <c r="F28" s="1"/>
      <c r="G28" s="1">
        <v>1</v>
      </c>
      <c r="H28" s="1">
        <v>1</v>
      </c>
      <c r="I28" s="1"/>
      <c r="J28" s="1"/>
      <c r="K28" s="1"/>
      <c r="L28" s="1"/>
      <c r="M28" s="5">
        <f t="shared" si="1"/>
        <v>13</v>
      </c>
      <c r="N28" s="7">
        <f t="shared" si="0"/>
        <v>13</v>
      </c>
      <c r="O28" s="11">
        <v>9</v>
      </c>
      <c r="P28" s="5">
        <f t="shared" si="2"/>
        <v>22</v>
      </c>
      <c r="Q28" s="5">
        <f t="shared" si="3"/>
        <v>22</v>
      </c>
    </row>
    <row r="29" spans="1:17" s="20" customFormat="1" ht="12.75">
      <c r="A29" s="16" t="s">
        <v>76</v>
      </c>
      <c r="B29" s="17" t="s">
        <v>15</v>
      </c>
      <c r="C29" s="1">
        <v>3</v>
      </c>
      <c r="D29" s="1">
        <v>0</v>
      </c>
      <c r="E29" s="1">
        <v>3</v>
      </c>
      <c r="F29" s="1"/>
      <c r="G29" s="1">
        <v>0</v>
      </c>
      <c r="H29" s="1">
        <v>7</v>
      </c>
      <c r="I29" s="1"/>
      <c r="J29" s="1"/>
      <c r="K29" s="1"/>
      <c r="L29" s="1"/>
      <c r="M29" s="5">
        <f t="shared" si="1"/>
        <v>13</v>
      </c>
      <c r="N29" s="7">
        <f t="shared" si="0"/>
        <v>13</v>
      </c>
      <c r="O29" s="11">
        <v>0</v>
      </c>
      <c r="P29" s="5">
        <f t="shared" si="2"/>
        <v>13</v>
      </c>
      <c r="Q29" s="5">
        <f t="shared" si="3"/>
        <v>13</v>
      </c>
    </row>
    <row r="30" spans="1:17" ht="12.75">
      <c r="A30" s="14" t="s">
        <v>78</v>
      </c>
      <c r="B30" s="15" t="s">
        <v>15</v>
      </c>
      <c r="C30" s="1">
        <v>5</v>
      </c>
      <c r="D30" s="1">
        <v>1</v>
      </c>
      <c r="E30" s="1">
        <v>7</v>
      </c>
      <c r="F30" s="1"/>
      <c r="G30" s="1">
        <v>3</v>
      </c>
      <c r="H30" s="1">
        <v>8</v>
      </c>
      <c r="I30" s="1"/>
      <c r="J30" s="1"/>
      <c r="K30" s="1"/>
      <c r="L30" s="1"/>
      <c r="M30" s="5">
        <f t="shared" si="1"/>
        <v>24</v>
      </c>
      <c r="N30" s="7">
        <f t="shared" si="0"/>
        <v>24</v>
      </c>
      <c r="O30" s="11">
        <v>3</v>
      </c>
      <c r="P30" s="5">
        <f t="shared" si="2"/>
        <v>27</v>
      </c>
      <c r="Q30" s="5">
        <f t="shared" si="3"/>
        <v>27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/>
      <c r="G31" s="1">
        <v>0</v>
      </c>
      <c r="H31" s="1">
        <v>0</v>
      </c>
      <c r="I31" s="1"/>
      <c r="J31" s="1"/>
      <c r="K31" s="1"/>
      <c r="L31" s="1"/>
      <c r="M31" s="5">
        <f t="shared" si="1"/>
        <v>0</v>
      </c>
      <c r="N31" s="7">
        <f t="shared" si="0"/>
        <v>0</v>
      </c>
      <c r="O31" s="11">
        <v>0</v>
      </c>
      <c r="P31" s="5">
        <f t="shared" si="2"/>
        <v>0</v>
      </c>
      <c r="Q31" s="5">
        <f t="shared" si="3"/>
        <v>0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2</v>
      </c>
      <c r="F32" s="1">
        <v>1</v>
      </c>
      <c r="G32" s="1">
        <v>0</v>
      </c>
      <c r="H32" s="1">
        <v>0</v>
      </c>
      <c r="I32" s="1"/>
      <c r="J32" s="1"/>
      <c r="K32" s="1"/>
      <c r="L32" s="1"/>
      <c r="M32" s="5">
        <f t="shared" si="1"/>
        <v>3</v>
      </c>
      <c r="N32" s="7">
        <f t="shared" si="0"/>
        <v>3</v>
      </c>
      <c r="O32" s="11">
        <v>1</v>
      </c>
      <c r="P32" s="5">
        <f t="shared" si="2"/>
        <v>4</v>
      </c>
      <c r="Q32" s="5">
        <f t="shared" si="3"/>
        <v>4</v>
      </c>
    </row>
    <row r="33" spans="1:17" ht="12.75">
      <c r="A33" s="16" t="s">
        <v>105</v>
      </c>
      <c r="B33" s="17" t="s">
        <v>15</v>
      </c>
      <c r="C33" s="40">
        <v>0</v>
      </c>
      <c r="D33" s="40">
        <v>0</v>
      </c>
      <c r="E33" s="40">
        <v>3</v>
      </c>
      <c r="F33" s="40"/>
      <c r="G33" s="40">
        <v>0</v>
      </c>
      <c r="H33" s="40">
        <v>0</v>
      </c>
      <c r="I33" s="1"/>
      <c r="J33" s="1"/>
      <c r="K33" s="1"/>
      <c r="L33" s="1"/>
      <c r="M33" s="5">
        <f t="shared" si="1"/>
        <v>3</v>
      </c>
      <c r="N33" s="7">
        <f t="shared" si="0"/>
        <v>3</v>
      </c>
      <c r="O33" s="11">
        <v>4</v>
      </c>
      <c r="P33" s="5">
        <f t="shared" si="2"/>
        <v>7</v>
      </c>
      <c r="Q33" s="5">
        <f t="shared" si="3"/>
        <v>7</v>
      </c>
    </row>
    <row r="34" spans="1:17" ht="12.75">
      <c r="A34" s="14" t="s">
        <v>106</v>
      </c>
      <c r="B34" s="15" t="s">
        <v>13</v>
      </c>
      <c r="C34" s="11">
        <v>3</v>
      </c>
      <c r="D34" s="11">
        <v>4</v>
      </c>
      <c r="E34" s="11">
        <v>0</v>
      </c>
      <c r="F34" s="11">
        <v>2</v>
      </c>
      <c r="G34" s="11">
        <v>0</v>
      </c>
      <c r="H34" s="11">
        <v>0</v>
      </c>
      <c r="I34" s="11">
        <v>0</v>
      </c>
      <c r="J34" s="11">
        <v>1</v>
      </c>
      <c r="K34" s="1"/>
      <c r="L34" s="1"/>
      <c r="M34" s="5">
        <f t="shared" si="1"/>
        <v>10</v>
      </c>
      <c r="N34" s="7">
        <f t="shared" si="0"/>
        <v>10</v>
      </c>
      <c r="O34" s="11">
        <v>11</v>
      </c>
      <c r="P34" s="5">
        <f t="shared" si="2"/>
        <v>21</v>
      </c>
      <c r="Q34" s="5">
        <f t="shared" si="3"/>
        <v>21</v>
      </c>
    </row>
    <row r="35" spans="1:17" ht="12.75">
      <c r="A35" s="14" t="s">
        <v>107</v>
      </c>
      <c r="B35" s="15" t="s">
        <v>13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"/>
      <c r="L35" s="1"/>
      <c r="M35" s="5">
        <f t="shared" si="1"/>
        <v>1</v>
      </c>
      <c r="N35" s="7">
        <f aca="true" t="shared" si="4" ref="N35:N66">SUM(M35)</f>
        <v>1</v>
      </c>
      <c r="O35" s="11">
        <v>1</v>
      </c>
      <c r="P35" s="5">
        <f t="shared" si="2"/>
        <v>2</v>
      </c>
      <c r="Q35" s="5">
        <f t="shared" si="3"/>
        <v>2</v>
      </c>
    </row>
    <row r="36" spans="1:17" ht="12.75">
      <c r="A36" s="14" t="s">
        <v>12</v>
      </c>
      <c r="B36" s="15" t="s">
        <v>13</v>
      </c>
      <c r="C36" s="11">
        <v>1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"/>
      <c r="L36" s="1"/>
      <c r="M36" s="5">
        <f t="shared" si="1"/>
        <v>1</v>
      </c>
      <c r="N36" s="5">
        <f t="shared" si="4"/>
        <v>1</v>
      </c>
      <c r="O36" s="11">
        <v>7</v>
      </c>
      <c r="P36" s="5">
        <f t="shared" si="2"/>
        <v>8</v>
      </c>
      <c r="Q36" s="5">
        <f t="shared" si="3"/>
        <v>8</v>
      </c>
    </row>
    <row r="37" spans="1:17" ht="12.75">
      <c r="A37" s="14" t="s">
        <v>19</v>
      </c>
      <c r="B37" s="15" t="s">
        <v>13</v>
      </c>
      <c r="C37" s="11">
        <v>34</v>
      </c>
      <c r="D37" s="11">
        <v>1</v>
      </c>
      <c r="E37" s="11">
        <v>4</v>
      </c>
      <c r="F37" s="11">
        <v>3</v>
      </c>
      <c r="G37" s="11">
        <v>0</v>
      </c>
      <c r="H37" s="11">
        <v>10</v>
      </c>
      <c r="I37" s="11">
        <v>4</v>
      </c>
      <c r="J37" s="11">
        <v>1</v>
      </c>
      <c r="K37" s="1"/>
      <c r="L37" s="1"/>
      <c r="M37" s="5">
        <f t="shared" si="1"/>
        <v>57</v>
      </c>
      <c r="N37" s="7">
        <f t="shared" si="4"/>
        <v>57</v>
      </c>
      <c r="O37" s="11">
        <v>59</v>
      </c>
      <c r="P37" s="5">
        <f t="shared" si="2"/>
        <v>116</v>
      </c>
      <c r="Q37" s="5">
        <f t="shared" si="3"/>
        <v>116</v>
      </c>
    </row>
    <row r="38" spans="1:17" ht="12.75">
      <c r="A38" s="14" t="s">
        <v>21</v>
      </c>
      <c r="B38" s="15" t="s">
        <v>13</v>
      </c>
      <c r="C38" s="11">
        <v>11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"/>
      <c r="L38" s="1"/>
      <c r="M38" s="5">
        <f t="shared" si="1"/>
        <v>12</v>
      </c>
      <c r="N38" s="7">
        <f t="shared" si="4"/>
        <v>12</v>
      </c>
      <c r="O38" s="11">
        <v>14</v>
      </c>
      <c r="P38" s="5">
        <f t="shared" si="2"/>
        <v>26</v>
      </c>
      <c r="Q38" s="5">
        <f t="shared" si="3"/>
        <v>26</v>
      </c>
    </row>
    <row r="39" spans="1:17" ht="12.75">
      <c r="A39" s="14" t="s">
        <v>22</v>
      </c>
      <c r="B39" s="15" t="s">
        <v>13</v>
      </c>
      <c r="C39" s="11">
        <v>1</v>
      </c>
      <c r="D39" s="11">
        <v>3</v>
      </c>
      <c r="E39" s="11">
        <v>3</v>
      </c>
      <c r="F39" s="11">
        <v>0</v>
      </c>
      <c r="G39" s="11">
        <v>0</v>
      </c>
      <c r="H39" s="11">
        <v>3</v>
      </c>
      <c r="I39" s="11">
        <v>0</v>
      </c>
      <c r="J39" s="11">
        <v>0</v>
      </c>
      <c r="K39" s="1"/>
      <c r="L39" s="1"/>
      <c r="M39" s="5">
        <f t="shared" si="1"/>
        <v>10</v>
      </c>
      <c r="N39" s="7">
        <f t="shared" si="4"/>
        <v>10</v>
      </c>
      <c r="O39" s="11">
        <v>3</v>
      </c>
      <c r="P39" s="5">
        <f t="shared" si="2"/>
        <v>13</v>
      </c>
      <c r="Q39" s="5">
        <f t="shared" si="3"/>
        <v>13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"/>
      <c r="L40" s="1"/>
      <c r="M40" s="5">
        <f t="shared" si="1"/>
        <v>0</v>
      </c>
      <c r="N40" s="7">
        <f t="shared" si="4"/>
        <v>0</v>
      </c>
      <c r="O40" s="11">
        <v>0</v>
      </c>
      <c r="P40" s="5">
        <f t="shared" si="2"/>
        <v>0</v>
      </c>
      <c r="Q40" s="5">
        <f t="shared" si="3"/>
        <v>0</v>
      </c>
    </row>
    <row r="41" spans="1:17" ht="12.75">
      <c r="A41" s="14" t="s">
        <v>26</v>
      </c>
      <c r="B41" s="15" t="s">
        <v>13</v>
      </c>
      <c r="C41" s="11">
        <v>4</v>
      </c>
      <c r="D41" s="11">
        <v>0</v>
      </c>
      <c r="E41" s="11">
        <v>2</v>
      </c>
      <c r="F41" s="11">
        <v>0</v>
      </c>
      <c r="G41" s="11">
        <v>0</v>
      </c>
      <c r="H41" s="11">
        <v>2</v>
      </c>
      <c r="I41" s="11">
        <v>0</v>
      </c>
      <c r="J41" s="11">
        <v>0</v>
      </c>
      <c r="K41" s="1"/>
      <c r="L41" s="1"/>
      <c r="M41" s="5">
        <f t="shared" si="1"/>
        <v>8</v>
      </c>
      <c r="N41" s="7">
        <f t="shared" si="4"/>
        <v>8</v>
      </c>
      <c r="O41" s="11">
        <v>31</v>
      </c>
      <c r="P41" s="5">
        <f t="shared" si="2"/>
        <v>39</v>
      </c>
      <c r="Q41" s="5">
        <f t="shared" si="3"/>
        <v>39</v>
      </c>
    </row>
    <row r="42" spans="1:17" ht="12.75">
      <c r="A42" s="14" t="s">
        <v>27</v>
      </c>
      <c r="B42" s="15" t="s">
        <v>13</v>
      </c>
      <c r="C42" s="11">
        <v>15</v>
      </c>
      <c r="D42" s="11">
        <v>0</v>
      </c>
      <c r="E42" s="11">
        <v>0</v>
      </c>
      <c r="F42" s="11">
        <v>2</v>
      </c>
      <c r="G42" s="11">
        <v>2</v>
      </c>
      <c r="H42" s="11">
        <v>1</v>
      </c>
      <c r="I42" s="11">
        <v>1</v>
      </c>
      <c r="J42" s="11">
        <v>0</v>
      </c>
      <c r="K42" s="1"/>
      <c r="L42" s="1"/>
      <c r="M42" s="5">
        <f t="shared" si="1"/>
        <v>21</v>
      </c>
      <c r="N42" s="7">
        <f t="shared" si="4"/>
        <v>21</v>
      </c>
      <c r="O42" s="11">
        <v>19</v>
      </c>
      <c r="P42" s="5">
        <f t="shared" si="2"/>
        <v>40</v>
      </c>
      <c r="Q42" s="5">
        <f t="shared" si="3"/>
        <v>40</v>
      </c>
    </row>
    <row r="43" spans="1:17" ht="12.75">
      <c r="A43" s="16" t="s">
        <v>28</v>
      </c>
      <c r="B43" s="17" t="s">
        <v>13</v>
      </c>
      <c r="C43" s="11">
        <v>1</v>
      </c>
      <c r="D43" s="11">
        <v>0</v>
      </c>
      <c r="E43" s="11">
        <v>0</v>
      </c>
      <c r="F43" s="11">
        <v>0</v>
      </c>
      <c r="G43" s="11">
        <v>1</v>
      </c>
      <c r="H43" s="11">
        <v>1</v>
      </c>
      <c r="I43" s="11">
        <v>0</v>
      </c>
      <c r="J43" s="11">
        <v>0</v>
      </c>
      <c r="K43" s="1"/>
      <c r="L43" s="1"/>
      <c r="M43" s="5">
        <f t="shared" si="1"/>
        <v>3</v>
      </c>
      <c r="N43" s="7">
        <f t="shared" si="4"/>
        <v>3</v>
      </c>
      <c r="O43" s="11">
        <v>0</v>
      </c>
      <c r="P43" s="5">
        <f t="shared" si="2"/>
        <v>3</v>
      </c>
      <c r="Q43" s="5">
        <f t="shared" si="3"/>
        <v>3</v>
      </c>
    </row>
    <row r="44" spans="1:17" ht="12.75">
      <c r="A44" s="14" t="s">
        <v>31</v>
      </c>
      <c r="B44" s="15" t="s">
        <v>13</v>
      </c>
      <c r="C44" s="11">
        <v>4</v>
      </c>
      <c r="D44" s="11">
        <v>0</v>
      </c>
      <c r="E44" s="11">
        <v>2</v>
      </c>
      <c r="F44" s="11">
        <v>0</v>
      </c>
      <c r="G44" s="11">
        <v>0</v>
      </c>
      <c r="H44" s="11">
        <v>1</v>
      </c>
      <c r="I44" s="11">
        <v>0</v>
      </c>
      <c r="J44" s="11">
        <v>0</v>
      </c>
      <c r="K44" s="1"/>
      <c r="L44" s="1"/>
      <c r="M44" s="5">
        <f t="shared" si="1"/>
        <v>7</v>
      </c>
      <c r="N44" s="7">
        <f t="shared" si="4"/>
        <v>7</v>
      </c>
      <c r="O44" s="11">
        <v>13</v>
      </c>
      <c r="P44" s="5">
        <f t="shared" si="2"/>
        <v>20</v>
      </c>
      <c r="Q44" s="5">
        <f t="shared" si="3"/>
        <v>20</v>
      </c>
    </row>
    <row r="45" spans="1:17" ht="12.75">
      <c r="A45" s="16" t="s">
        <v>32</v>
      </c>
      <c r="B45" s="17" t="s">
        <v>13</v>
      </c>
      <c r="C45" s="11">
        <v>4</v>
      </c>
      <c r="D45" s="11">
        <v>1</v>
      </c>
      <c r="E45" s="11">
        <v>1</v>
      </c>
      <c r="F45" s="11">
        <v>0</v>
      </c>
      <c r="G45" s="11">
        <v>1</v>
      </c>
      <c r="H45" s="11">
        <v>3</v>
      </c>
      <c r="I45" s="11">
        <v>1</v>
      </c>
      <c r="J45" s="11">
        <v>0</v>
      </c>
      <c r="K45" s="1"/>
      <c r="L45" s="1"/>
      <c r="M45" s="5">
        <f t="shared" si="1"/>
        <v>11</v>
      </c>
      <c r="N45" s="7">
        <f t="shared" si="4"/>
        <v>11</v>
      </c>
      <c r="O45" s="11">
        <v>10</v>
      </c>
      <c r="P45" s="5">
        <f t="shared" si="2"/>
        <v>21</v>
      </c>
      <c r="Q45" s="5">
        <f t="shared" si="3"/>
        <v>21</v>
      </c>
    </row>
    <row r="46" spans="1:17" ht="12.75">
      <c r="A46" s="14" t="s">
        <v>34</v>
      </c>
      <c r="B46" s="15" t="s">
        <v>13</v>
      </c>
      <c r="C46" s="11">
        <v>7</v>
      </c>
      <c r="D46" s="11">
        <v>0</v>
      </c>
      <c r="E46" s="11">
        <v>2</v>
      </c>
      <c r="F46" s="11">
        <v>1</v>
      </c>
      <c r="G46" s="11">
        <v>0</v>
      </c>
      <c r="H46" s="11">
        <v>3</v>
      </c>
      <c r="I46" s="11">
        <v>0</v>
      </c>
      <c r="J46" s="11">
        <v>0</v>
      </c>
      <c r="K46" s="1"/>
      <c r="L46" s="1"/>
      <c r="M46" s="5">
        <f t="shared" si="1"/>
        <v>13</v>
      </c>
      <c r="N46" s="7">
        <f t="shared" si="4"/>
        <v>13</v>
      </c>
      <c r="O46" s="11">
        <v>18</v>
      </c>
      <c r="P46" s="5">
        <f t="shared" si="2"/>
        <v>31</v>
      </c>
      <c r="Q46" s="5">
        <f t="shared" si="3"/>
        <v>31</v>
      </c>
    </row>
    <row r="47" spans="1:17" ht="12.75">
      <c r="A47" s="14" t="s">
        <v>35</v>
      </c>
      <c r="B47" s="15" t="s">
        <v>13</v>
      </c>
      <c r="C47" s="11">
        <v>8</v>
      </c>
      <c r="D47" s="11">
        <v>0</v>
      </c>
      <c r="E47" s="11">
        <v>3</v>
      </c>
      <c r="F47" s="11">
        <v>0</v>
      </c>
      <c r="G47" s="11">
        <v>0</v>
      </c>
      <c r="H47" s="11">
        <v>5</v>
      </c>
      <c r="I47" s="11">
        <v>0</v>
      </c>
      <c r="J47" s="11">
        <v>0</v>
      </c>
      <c r="K47" s="1"/>
      <c r="L47" s="1"/>
      <c r="M47" s="5">
        <f t="shared" si="1"/>
        <v>16</v>
      </c>
      <c r="N47" s="7">
        <f t="shared" si="4"/>
        <v>16</v>
      </c>
      <c r="O47" s="11">
        <v>2</v>
      </c>
      <c r="P47" s="5">
        <f t="shared" si="2"/>
        <v>18</v>
      </c>
      <c r="Q47" s="5">
        <f t="shared" si="3"/>
        <v>18</v>
      </c>
    </row>
    <row r="48" spans="1:17" ht="12.75">
      <c r="A48" s="16" t="s">
        <v>36</v>
      </c>
      <c r="B48" s="17" t="s">
        <v>13</v>
      </c>
      <c r="C48" s="11">
        <v>1</v>
      </c>
      <c r="D48" s="11">
        <v>1</v>
      </c>
      <c r="E48" s="11">
        <v>6</v>
      </c>
      <c r="F48" s="11">
        <v>1</v>
      </c>
      <c r="G48" s="11">
        <v>0</v>
      </c>
      <c r="H48" s="11">
        <v>1</v>
      </c>
      <c r="I48" s="11">
        <v>0</v>
      </c>
      <c r="J48" s="11">
        <v>0</v>
      </c>
      <c r="K48" s="1"/>
      <c r="L48" s="1"/>
      <c r="M48" s="5">
        <f t="shared" si="1"/>
        <v>10</v>
      </c>
      <c r="N48" s="7">
        <f t="shared" si="4"/>
        <v>10</v>
      </c>
      <c r="O48" s="11">
        <v>6</v>
      </c>
      <c r="P48" s="5">
        <f t="shared" si="2"/>
        <v>16</v>
      </c>
      <c r="Q48" s="5">
        <f t="shared" si="3"/>
        <v>16</v>
      </c>
    </row>
    <row r="49" spans="1:17" ht="12.75">
      <c r="A49" s="14" t="s">
        <v>41</v>
      </c>
      <c r="B49" s="15" t="s">
        <v>13</v>
      </c>
      <c r="C49" s="11">
        <v>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"/>
      <c r="L49" s="1"/>
      <c r="M49" s="5">
        <f t="shared" si="1"/>
        <v>7</v>
      </c>
      <c r="N49" s="7">
        <f t="shared" si="4"/>
        <v>7</v>
      </c>
      <c r="O49" s="11">
        <v>11</v>
      </c>
      <c r="P49" s="5">
        <f t="shared" si="2"/>
        <v>18</v>
      </c>
      <c r="Q49" s="5">
        <f t="shared" si="3"/>
        <v>18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"/>
      <c r="L50" s="1"/>
      <c r="M50" s="5">
        <f t="shared" si="1"/>
        <v>0</v>
      </c>
      <c r="N50" s="7">
        <f t="shared" si="4"/>
        <v>0</v>
      </c>
      <c r="O50" s="11">
        <v>1</v>
      </c>
      <c r="P50" s="5">
        <f t="shared" si="2"/>
        <v>1</v>
      </c>
      <c r="Q50" s="5">
        <f t="shared" si="3"/>
        <v>1</v>
      </c>
    </row>
    <row r="51" spans="1:17" ht="12.75">
      <c r="A51" s="16" t="s">
        <v>48</v>
      </c>
      <c r="B51" s="17" t="s">
        <v>13</v>
      </c>
      <c r="C51" s="11">
        <v>10</v>
      </c>
      <c r="D51" s="11">
        <v>6</v>
      </c>
      <c r="E51" s="11">
        <v>1</v>
      </c>
      <c r="F51" s="11">
        <v>1</v>
      </c>
      <c r="G51" s="11">
        <v>0</v>
      </c>
      <c r="H51" s="11">
        <v>6</v>
      </c>
      <c r="I51" s="11">
        <v>0</v>
      </c>
      <c r="J51" s="11">
        <v>0</v>
      </c>
      <c r="K51" s="1"/>
      <c r="L51" s="1"/>
      <c r="M51" s="5">
        <f t="shared" si="1"/>
        <v>24</v>
      </c>
      <c r="N51" s="7">
        <f t="shared" si="4"/>
        <v>24</v>
      </c>
      <c r="O51" s="11">
        <v>5</v>
      </c>
      <c r="P51" s="5">
        <f t="shared" si="2"/>
        <v>29</v>
      </c>
      <c r="Q51" s="5">
        <f t="shared" si="3"/>
        <v>29</v>
      </c>
    </row>
    <row r="52" spans="1:17" ht="12.75">
      <c r="A52" s="16" t="s">
        <v>49</v>
      </c>
      <c r="B52" s="17" t="s">
        <v>13</v>
      </c>
      <c r="C52" s="11">
        <v>14</v>
      </c>
      <c r="D52" s="11">
        <v>1</v>
      </c>
      <c r="E52" s="11">
        <v>10</v>
      </c>
      <c r="F52" s="11">
        <v>1</v>
      </c>
      <c r="G52" s="11">
        <v>2</v>
      </c>
      <c r="H52" s="11">
        <v>1</v>
      </c>
      <c r="I52" s="11">
        <v>0</v>
      </c>
      <c r="J52" s="11">
        <v>2</v>
      </c>
      <c r="K52" s="1"/>
      <c r="L52" s="1"/>
      <c r="M52" s="5">
        <f t="shared" si="1"/>
        <v>31</v>
      </c>
      <c r="N52" s="7">
        <f t="shared" si="4"/>
        <v>31</v>
      </c>
      <c r="O52" s="11">
        <v>4</v>
      </c>
      <c r="P52" s="5">
        <f t="shared" si="2"/>
        <v>35</v>
      </c>
      <c r="Q52" s="5">
        <f t="shared" si="3"/>
        <v>35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"/>
      <c r="L53" s="1"/>
      <c r="M53" s="5">
        <f t="shared" si="1"/>
        <v>0</v>
      </c>
      <c r="N53" s="7">
        <f t="shared" si="4"/>
        <v>0</v>
      </c>
      <c r="O53" s="11">
        <v>0</v>
      </c>
      <c r="P53" s="5">
        <f t="shared" si="2"/>
        <v>0</v>
      </c>
      <c r="Q53" s="5">
        <f t="shared" si="3"/>
        <v>0</v>
      </c>
    </row>
    <row r="54" spans="1:17" ht="12.75">
      <c r="A54" s="14" t="s">
        <v>52</v>
      </c>
      <c r="B54" s="15" t="s">
        <v>13</v>
      </c>
      <c r="C54" s="11">
        <v>2</v>
      </c>
      <c r="D54" s="11">
        <v>1</v>
      </c>
      <c r="E54" s="11">
        <v>1</v>
      </c>
      <c r="F54" s="11">
        <v>0</v>
      </c>
      <c r="G54" s="11">
        <v>0</v>
      </c>
      <c r="H54" s="11">
        <v>8</v>
      </c>
      <c r="I54" s="11">
        <v>4</v>
      </c>
      <c r="J54" s="11">
        <v>0</v>
      </c>
      <c r="K54" s="1"/>
      <c r="L54" s="1"/>
      <c r="M54" s="5">
        <f t="shared" si="1"/>
        <v>16</v>
      </c>
      <c r="N54" s="7">
        <f t="shared" si="4"/>
        <v>16</v>
      </c>
      <c r="O54" s="11">
        <v>12</v>
      </c>
      <c r="P54" s="5">
        <f t="shared" si="2"/>
        <v>28</v>
      </c>
      <c r="Q54" s="5">
        <f t="shared" si="3"/>
        <v>28</v>
      </c>
    </row>
    <row r="55" spans="1:17" ht="12.75">
      <c r="A55" s="14" t="s">
        <v>53</v>
      </c>
      <c r="B55" s="15" t="s">
        <v>13</v>
      </c>
      <c r="C55" s="11">
        <v>5</v>
      </c>
      <c r="D55" s="11">
        <v>2</v>
      </c>
      <c r="E55" s="11">
        <v>7</v>
      </c>
      <c r="F55" s="11">
        <v>2</v>
      </c>
      <c r="G55" s="11">
        <v>1</v>
      </c>
      <c r="H55" s="11">
        <v>9</v>
      </c>
      <c r="I55" s="11">
        <v>0</v>
      </c>
      <c r="J55" s="11">
        <v>0</v>
      </c>
      <c r="K55" s="1"/>
      <c r="L55" s="1"/>
      <c r="M55" s="5">
        <f t="shared" si="1"/>
        <v>26</v>
      </c>
      <c r="N55" s="7">
        <f t="shared" si="4"/>
        <v>26</v>
      </c>
      <c r="O55" s="11">
        <v>2</v>
      </c>
      <c r="P55" s="5">
        <f t="shared" si="2"/>
        <v>28</v>
      </c>
      <c r="Q55" s="5">
        <f t="shared" si="3"/>
        <v>28</v>
      </c>
    </row>
    <row r="56" spans="1:17" ht="12.75">
      <c r="A56" s="14" t="s">
        <v>54</v>
      </c>
      <c r="B56" s="15" t="s">
        <v>13</v>
      </c>
      <c r="C56" s="11">
        <v>16</v>
      </c>
      <c r="D56" s="11">
        <v>0</v>
      </c>
      <c r="E56" s="11">
        <v>2</v>
      </c>
      <c r="F56" s="11">
        <v>1</v>
      </c>
      <c r="G56" s="11">
        <v>0</v>
      </c>
      <c r="H56" s="11">
        <v>2</v>
      </c>
      <c r="I56" s="11">
        <v>2</v>
      </c>
      <c r="J56" s="11">
        <v>0</v>
      </c>
      <c r="K56" s="1"/>
      <c r="L56" s="1"/>
      <c r="M56" s="5">
        <f t="shared" si="1"/>
        <v>23</v>
      </c>
      <c r="N56" s="7">
        <f t="shared" si="4"/>
        <v>23</v>
      </c>
      <c r="O56" s="11">
        <v>58</v>
      </c>
      <c r="P56" s="5">
        <f t="shared" si="2"/>
        <v>81</v>
      </c>
      <c r="Q56" s="5">
        <f t="shared" si="3"/>
        <v>81</v>
      </c>
    </row>
    <row r="57" spans="1:17" ht="12.75">
      <c r="A57" s="14" t="s">
        <v>57</v>
      </c>
      <c r="B57" s="15" t="s">
        <v>13</v>
      </c>
      <c r="C57" s="11">
        <v>10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"/>
      <c r="L57" s="1"/>
      <c r="M57" s="5">
        <f t="shared" si="1"/>
        <v>10</v>
      </c>
      <c r="N57" s="7">
        <f t="shared" si="4"/>
        <v>10</v>
      </c>
      <c r="O57" s="11">
        <v>7</v>
      </c>
      <c r="P57" s="5">
        <f t="shared" si="2"/>
        <v>17</v>
      </c>
      <c r="Q57" s="5">
        <f t="shared" si="3"/>
        <v>17</v>
      </c>
    </row>
    <row r="58" spans="1:17" ht="12.75">
      <c r="A58" s="14" t="s">
        <v>58</v>
      </c>
      <c r="B58" s="15" t="s">
        <v>13</v>
      </c>
      <c r="C58" s="11">
        <v>15</v>
      </c>
      <c r="D58" s="11">
        <v>3</v>
      </c>
      <c r="E58" s="11">
        <v>3</v>
      </c>
      <c r="F58" s="11">
        <v>1</v>
      </c>
      <c r="G58" s="11">
        <v>1</v>
      </c>
      <c r="H58" s="11">
        <v>2</v>
      </c>
      <c r="I58" s="11">
        <v>0</v>
      </c>
      <c r="J58" s="11">
        <v>0</v>
      </c>
      <c r="K58" s="1"/>
      <c r="L58" s="1"/>
      <c r="M58" s="5">
        <f t="shared" si="1"/>
        <v>25</v>
      </c>
      <c r="N58" s="7">
        <f t="shared" si="4"/>
        <v>25</v>
      </c>
      <c r="O58" s="11">
        <v>19</v>
      </c>
      <c r="P58" s="5">
        <f t="shared" si="2"/>
        <v>44</v>
      </c>
      <c r="Q58" s="5">
        <f t="shared" si="3"/>
        <v>44</v>
      </c>
    </row>
    <row r="59" spans="1:17" ht="12.75">
      <c r="A59" s="14" t="s">
        <v>59</v>
      </c>
      <c r="B59" s="15" t="s">
        <v>13</v>
      </c>
      <c r="C59" s="11">
        <v>7</v>
      </c>
      <c r="D59" s="11">
        <v>4</v>
      </c>
      <c r="E59" s="11">
        <v>6</v>
      </c>
      <c r="F59" s="11">
        <v>0</v>
      </c>
      <c r="G59" s="11">
        <v>1</v>
      </c>
      <c r="H59" s="11">
        <v>2</v>
      </c>
      <c r="I59" s="11">
        <v>2</v>
      </c>
      <c r="J59" s="11">
        <v>1</v>
      </c>
      <c r="K59" s="1"/>
      <c r="L59" s="1"/>
      <c r="M59" s="5">
        <f t="shared" si="1"/>
        <v>23</v>
      </c>
      <c r="N59" s="7">
        <f t="shared" si="4"/>
        <v>23</v>
      </c>
      <c r="O59" s="11">
        <v>12</v>
      </c>
      <c r="P59" s="5">
        <f t="shared" si="2"/>
        <v>35</v>
      </c>
      <c r="Q59" s="5">
        <f t="shared" si="3"/>
        <v>35</v>
      </c>
    </row>
    <row r="60" spans="1:17" ht="12.75">
      <c r="A60" s="16" t="s">
        <v>60</v>
      </c>
      <c r="B60" s="17" t="s">
        <v>13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"/>
      <c r="L60" s="1"/>
      <c r="M60" s="5">
        <f t="shared" si="1"/>
        <v>0</v>
      </c>
      <c r="N60" s="7">
        <f t="shared" si="4"/>
        <v>0</v>
      </c>
      <c r="O60" s="11">
        <v>4</v>
      </c>
      <c r="P60" s="5">
        <f t="shared" si="2"/>
        <v>4</v>
      </c>
      <c r="Q60" s="5">
        <f t="shared" si="3"/>
        <v>4</v>
      </c>
    </row>
    <row r="61" spans="1:17" ht="12.75">
      <c r="A61" s="14" t="s">
        <v>61</v>
      </c>
      <c r="B61" s="15" t="s">
        <v>13</v>
      </c>
      <c r="C61" s="11">
        <v>4</v>
      </c>
      <c r="D61" s="11">
        <v>4</v>
      </c>
      <c r="E61" s="11">
        <v>0</v>
      </c>
      <c r="F61" s="11">
        <v>0</v>
      </c>
      <c r="G61" s="11">
        <v>0</v>
      </c>
      <c r="H61" s="11">
        <v>3</v>
      </c>
      <c r="I61" s="11">
        <v>3</v>
      </c>
      <c r="J61" s="11">
        <v>0</v>
      </c>
      <c r="K61" s="1"/>
      <c r="L61" s="1"/>
      <c r="M61" s="5">
        <f t="shared" si="1"/>
        <v>14</v>
      </c>
      <c r="N61" s="7">
        <f t="shared" si="4"/>
        <v>14</v>
      </c>
      <c r="O61" s="11">
        <v>10</v>
      </c>
      <c r="P61" s="5">
        <f t="shared" si="2"/>
        <v>24</v>
      </c>
      <c r="Q61" s="5">
        <f t="shared" si="3"/>
        <v>24</v>
      </c>
    </row>
    <row r="62" spans="1:17" ht="12.75">
      <c r="A62" s="16" t="s">
        <v>62</v>
      </c>
      <c r="B62" s="17" t="s">
        <v>13</v>
      </c>
      <c r="C62" s="11">
        <v>3</v>
      </c>
      <c r="D62" s="11">
        <v>0</v>
      </c>
      <c r="E62" s="11">
        <v>3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"/>
      <c r="L62" s="1"/>
      <c r="M62" s="5">
        <f t="shared" si="1"/>
        <v>7</v>
      </c>
      <c r="N62" s="7">
        <f t="shared" si="4"/>
        <v>7</v>
      </c>
      <c r="O62" s="11">
        <v>4</v>
      </c>
      <c r="P62" s="5">
        <f t="shared" si="2"/>
        <v>11</v>
      </c>
      <c r="Q62" s="5">
        <f t="shared" si="3"/>
        <v>11</v>
      </c>
    </row>
    <row r="63" spans="1:17" ht="12.75">
      <c r="A63" s="14" t="s">
        <v>63</v>
      </c>
      <c r="B63" s="15" t="s">
        <v>13</v>
      </c>
      <c r="C63" s="11">
        <v>1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"/>
      <c r="L63" s="1"/>
      <c r="M63" s="5">
        <f t="shared" si="1"/>
        <v>2</v>
      </c>
      <c r="N63" s="7">
        <f t="shared" si="4"/>
        <v>2</v>
      </c>
      <c r="O63" s="11">
        <v>8</v>
      </c>
      <c r="P63" s="5">
        <f t="shared" si="2"/>
        <v>10</v>
      </c>
      <c r="Q63" s="5">
        <f t="shared" si="3"/>
        <v>10</v>
      </c>
    </row>
    <row r="64" spans="1:17" ht="12.75">
      <c r="A64" s="16" t="s">
        <v>64</v>
      </c>
      <c r="B64" s="17" t="s">
        <v>13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0</v>
      </c>
      <c r="K64" s="1"/>
      <c r="L64" s="1"/>
      <c r="M64" s="5">
        <f t="shared" si="1"/>
        <v>1</v>
      </c>
      <c r="N64" s="7">
        <f t="shared" si="4"/>
        <v>1</v>
      </c>
      <c r="O64" s="11">
        <v>4</v>
      </c>
      <c r="P64" s="5">
        <f t="shared" si="2"/>
        <v>5</v>
      </c>
      <c r="Q64" s="5">
        <f t="shared" si="3"/>
        <v>5</v>
      </c>
    </row>
    <row r="65" spans="1:17" ht="12.75">
      <c r="A65" s="14" t="s">
        <v>65</v>
      </c>
      <c r="B65" s="15" t="s">
        <v>13</v>
      </c>
      <c r="C65" s="11">
        <v>2</v>
      </c>
      <c r="D65" s="11">
        <v>2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"/>
      <c r="L65" s="1"/>
      <c r="M65" s="5">
        <f t="shared" si="1"/>
        <v>5</v>
      </c>
      <c r="N65" s="7">
        <f t="shared" si="4"/>
        <v>5</v>
      </c>
      <c r="O65" s="11">
        <v>6</v>
      </c>
      <c r="P65" s="5">
        <f t="shared" si="2"/>
        <v>11</v>
      </c>
      <c r="Q65" s="5">
        <f t="shared" si="3"/>
        <v>11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"/>
      <c r="L66" s="1"/>
      <c r="M66" s="5">
        <f t="shared" si="1"/>
        <v>0</v>
      </c>
      <c r="N66" s="7">
        <f t="shared" si="4"/>
        <v>0</v>
      </c>
      <c r="O66" s="11">
        <v>0</v>
      </c>
      <c r="P66" s="5">
        <f t="shared" si="2"/>
        <v>0</v>
      </c>
      <c r="Q66" s="5">
        <f t="shared" si="3"/>
        <v>0</v>
      </c>
    </row>
    <row r="67" spans="1:17" ht="12.75">
      <c r="A67" s="14" t="s">
        <v>108</v>
      </c>
      <c r="B67" s="15" t="s">
        <v>13</v>
      </c>
      <c r="C67" s="11">
        <v>3</v>
      </c>
      <c r="D67" s="11">
        <v>1</v>
      </c>
      <c r="E67" s="11">
        <v>0</v>
      </c>
      <c r="F67" s="11">
        <v>0</v>
      </c>
      <c r="G67" s="11">
        <v>1</v>
      </c>
      <c r="H67" s="11">
        <v>2</v>
      </c>
      <c r="I67" s="11">
        <v>0</v>
      </c>
      <c r="J67" s="11">
        <v>0</v>
      </c>
      <c r="K67" s="1"/>
      <c r="L67" s="1"/>
      <c r="M67" s="5">
        <f t="shared" si="1"/>
        <v>7</v>
      </c>
      <c r="N67" s="7">
        <f aca="true" t="shared" si="5" ref="N67:N81">SUM(M67)</f>
        <v>7</v>
      </c>
      <c r="O67" s="11">
        <v>3</v>
      </c>
      <c r="P67" s="5">
        <f t="shared" si="2"/>
        <v>10</v>
      </c>
      <c r="Q67" s="5">
        <f t="shared" si="3"/>
        <v>10</v>
      </c>
    </row>
    <row r="68" spans="1:17" ht="12.75">
      <c r="A68" s="14" t="s">
        <v>68</v>
      </c>
      <c r="B68" s="15" t="s">
        <v>13</v>
      </c>
      <c r="C68" s="11">
        <v>0</v>
      </c>
      <c r="D68" s="11">
        <v>2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1">
        <v>0</v>
      </c>
      <c r="K68" s="1"/>
      <c r="L68" s="1"/>
      <c r="M68" s="5">
        <f aca="true" t="shared" si="6" ref="M68:M78">SUM(C68:L68)</f>
        <v>3</v>
      </c>
      <c r="N68" s="7">
        <f t="shared" si="5"/>
        <v>3</v>
      </c>
      <c r="O68" s="11">
        <v>1</v>
      </c>
      <c r="P68" s="5">
        <f aca="true" t="shared" si="7" ref="P68:P78">SUM(M68+O68)</f>
        <v>4</v>
      </c>
      <c r="Q68" s="5">
        <f aca="true" t="shared" si="8" ref="Q68:Q78">SUM(P68)</f>
        <v>4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"/>
      <c r="L69" s="1"/>
      <c r="M69" s="5">
        <f t="shared" si="6"/>
        <v>0</v>
      </c>
      <c r="N69" s="7">
        <f t="shared" si="5"/>
        <v>0</v>
      </c>
      <c r="O69" s="11">
        <v>0</v>
      </c>
      <c r="P69" s="5">
        <f t="shared" si="7"/>
        <v>0</v>
      </c>
      <c r="Q69" s="5">
        <f t="shared" si="8"/>
        <v>0</v>
      </c>
    </row>
    <row r="70" spans="1:17" ht="12.75">
      <c r="A70" s="16" t="s">
        <v>71</v>
      </c>
      <c r="B70" s="17" t="s">
        <v>13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"/>
      <c r="L70" s="1"/>
      <c r="M70" s="5">
        <f t="shared" si="6"/>
        <v>1</v>
      </c>
      <c r="N70" s="7">
        <f t="shared" si="5"/>
        <v>1</v>
      </c>
      <c r="O70" s="11">
        <v>4</v>
      </c>
      <c r="P70" s="5">
        <f t="shared" si="7"/>
        <v>5</v>
      </c>
      <c r="Q70" s="5">
        <f t="shared" si="8"/>
        <v>5</v>
      </c>
    </row>
    <row r="71" spans="1:17" ht="12.75">
      <c r="A71" s="16" t="s">
        <v>72</v>
      </c>
      <c r="B71" s="17" t="s">
        <v>13</v>
      </c>
      <c r="C71" s="11">
        <v>19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1">
        <v>0</v>
      </c>
      <c r="J71" s="11">
        <v>0</v>
      </c>
      <c r="K71" s="1"/>
      <c r="L71" s="1"/>
      <c r="M71" s="5">
        <f t="shared" si="6"/>
        <v>21</v>
      </c>
      <c r="N71" s="7">
        <f t="shared" si="5"/>
        <v>21</v>
      </c>
      <c r="O71" s="11">
        <v>12</v>
      </c>
      <c r="P71" s="5">
        <f t="shared" si="7"/>
        <v>33</v>
      </c>
      <c r="Q71" s="5">
        <f t="shared" si="8"/>
        <v>33</v>
      </c>
    </row>
    <row r="72" spans="1:17" ht="12.75">
      <c r="A72" s="14" t="s">
        <v>73</v>
      </c>
      <c r="B72" s="15" t="s">
        <v>13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"/>
      <c r="L72" s="1"/>
      <c r="M72" s="5">
        <f t="shared" si="6"/>
        <v>1</v>
      </c>
      <c r="N72" s="7">
        <f t="shared" si="5"/>
        <v>1</v>
      </c>
      <c r="O72" s="11">
        <v>3</v>
      </c>
      <c r="P72" s="5">
        <f t="shared" si="7"/>
        <v>4</v>
      </c>
      <c r="Q72" s="5">
        <f t="shared" si="8"/>
        <v>4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"/>
      <c r="L73" s="1"/>
      <c r="M73" s="5">
        <f t="shared" si="6"/>
        <v>0</v>
      </c>
      <c r="N73" s="7">
        <f t="shared" si="5"/>
        <v>0</v>
      </c>
      <c r="O73" s="11">
        <v>0</v>
      </c>
      <c r="P73" s="5">
        <f t="shared" si="7"/>
        <v>0</v>
      </c>
      <c r="Q73" s="5">
        <f t="shared" si="8"/>
        <v>0</v>
      </c>
    </row>
    <row r="74" spans="1:17" ht="12.75">
      <c r="A74" s="16" t="s">
        <v>79</v>
      </c>
      <c r="B74" s="17" t="s">
        <v>13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"/>
      <c r="L74" s="1"/>
      <c r="M74" s="5">
        <f t="shared" si="6"/>
        <v>1</v>
      </c>
      <c r="N74" s="7">
        <f t="shared" si="5"/>
        <v>1</v>
      </c>
      <c r="O74" s="11">
        <v>0</v>
      </c>
      <c r="P74" s="5">
        <f t="shared" si="7"/>
        <v>1</v>
      </c>
      <c r="Q74" s="5">
        <f t="shared" si="8"/>
        <v>1</v>
      </c>
    </row>
    <row r="75" spans="1:17" ht="12.75">
      <c r="A75" s="14" t="s">
        <v>80</v>
      </c>
      <c r="B75" s="15" t="s">
        <v>13</v>
      </c>
      <c r="C75" s="11">
        <v>5</v>
      </c>
      <c r="D75" s="11">
        <v>0</v>
      </c>
      <c r="E75" s="11">
        <v>2</v>
      </c>
      <c r="F75" s="11">
        <v>1</v>
      </c>
      <c r="G75" s="11">
        <v>1</v>
      </c>
      <c r="H75" s="11">
        <v>5</v>
      </c>
      <c r="I75" s="11">
        <v>5</v>
      </c>
      <c r="J75" s="11">
        <v>3</v>
      </c>
      <c r="K75" s="1"/>
      <c r="L75" s="1"/>
      <c r="M75" s="5">
        <f t="shared" si="6"/>
        <v>22</v>
      </c>
      <c r="N75" s="7">
        <f t="shared" si="5"/>
        <v>22</v>
      </c>
      <c r="O75" s="11">
        <v>17</v>
      </c>
      <c r="P75" s="5">
        <f t="shared" si="7"/>
        <v>39</v>
      </c>
      <c r="Q75" s="5">
        <f t="shared" si="8"/>
        <v>39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"/>
      <c r="L76" s="1"/>
      <c r="M76" s="5">
        <f t="shared" si="6"/>
        <v>2</v>
      </c>
      <c r="N76" s="7">
        <f t="shared" si="5"/>
        <v>2</v>
      </c>
      <c r="O76" s="11">
        <v>0</v>
      </c>
      <c r="P76" s="5">
        <f t="shared" si="7"/>
        <v>2</v>
      </c>
      <c r="Q76" s="5">
        <f t="shared" si="8"/>
        <v>2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36"/>
      <c r="L77" s="36"/>
      <c r="M77" s="5">
        <f t="shared" si="6"/>
        <v>0</v>
      </c>
      <c r="N77" s="7">
        <f t="shared" si="5"/>
        <v>0</v>
      </c>
      <c r="O77" s="11">
        <v>0</v>
      </c>
      <c r="P77" s="5">
        <f t="shared" si="7"/>
        <v>0</v>
      </c>
      <c r="Q77" s="5">
        <f t="shared" si="8"/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2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"/>
      <c r="L78" s="1"/>
      <c r="M78" s="5">
        <f t="shared" si="6"/>
        <v>3</v>
      </c>
      <c r="N78" s="7">
        <f t="shared" si="5"/>
        <v>3</v>
      </c>
      <c r="O78" s="11">
        <v>3</v>
      </c>
      <c r="P78" s="5">
        <f t="shared" si="7"/>
        <v>6</v>
      </c>
      <c r="Q78" s="5">
        <f t="shared" si="8"/>
        <v>6</v>
      </c>
    </row>
    <row r="79" spans="1:17" ht="12.75">
      <c r="A79" s="14" t="s">
        <v>90</v>
      </c>
      <c r="B79" s="18"/>
      <c r="C79" s="5">
        <f>SUM(C3:C33)</f>
        <v>88</v>
      </c>
      <c r="D79" s="5">
        <f aca="true" t="shared" si="9" ref="D79:L79">SUM(D3:D33)</f>
        <v>20</v>
      </c>
      <c r="E79" s="5">
        <f t="shared" si="9"/>
        <v>52</v>
      </c>
      <c r="F79" s="5">
        <f t="shared" si="9"/>
        <v>2</v>
      </c>
      <c r="G79" s="5">
        <f t="shared" si="9"/>
        <v>17</v>
      </c>
      <c r="H79" s="5">
        <f t="shared" si="9"/>
        <v>63</v>
      </c>
      <c r="I79" s="5">
        <f t="shared" si="9"/>
        <v>0</v>
      </c>
      <c r="J79" s="5">
        <f t="shared" si="9"/>
        <v>0</v>
      </c>
      <c r="K79" s="5">
        <f t="shared" si="9"/>
        <v>0</v>
      </c>
      <c r="L79" s="5">
        <f t="shared" si="9"/>
        <v>0</v>
      </c>
      <c r="M79" s="5">
        <f>SUM(C79:L79)</f>
        <v>242</v>
      </c>
      <c r="N79" s="7">
        <f t="shared" si="5"/>
        <v>242</v>
      </c>
      <c r="O79" s="5">
        <f>SUM(O3:O33)</f>
        <v>88</v>
      </c>
      <c r="P79" s="5">
        <f>SUM(P3:P33)</f>
        <v>330</v>
      </c>
      <c r="Q79" s="5">
        <f>SUM(Q3:Q33)</f>
        <v>330</v>
      </c>
    </row>
    <row r="80" spans="1:17" ht="12.75">
      <c r="A80" s="14" t="s">
        <v>91</v>
      </c>
      <c r="B80" s="18"/>
      <c r="C80" s="5">
        <f>SUM(C34:C78)</f>
        <v>220</v>
      </c>
      <c r="D80" s="5">
        <f aca="true" t="shared" si="10" ref="D80:L80">SUM(D34:D78)</f>
        <v>37</v>
      </c>
      <c r="E80" s="5">
        <f t="shared" si="10"/>
        <v>65</v>
      </c>
      <c r="F80" s="5">
        <f t="shared" si="10"/>
        <v>17</v>
      </c>
      <c r="G80" s="5">
        <f t="shared" si="10"/>
        <v>13</v>
      </c>
      <c r="H80" s="5">
        <f t="shared" si="10"/>
        <v>73</v>
      </c>
      <c r="I80" s="5">
        <f t="shared" si="10"/>
        <v>22</v>
      </c>
      <c r="J80" s="5">
        <f t="shared" si="10"/>
        <v>8</v>
      </c>
      <c r="K80" s="5">
        <f t="shared" si="10"/>
        <v>0</v>
      </c>
      <c r="L80" s="5">
        <f t="shared" si="10"/>
        <v>0</v>
      </c>
      <c r="M80" s="5">
        <f>SUM(C80:L80)</f>
        <v>455</v>
      </c>
      <c r="N80" s="7">
        <f t="shared" si="5"/>
        <v>455</v>
      </c>
      <c r="O80" s="5">
        <f>SUM(O34:O78)</f>
        <v>404</v>
      </c>
      <c r="P80" s="5">
        <f>SUM(P34:P78)</f>
        <v>859</v>
      </c>
      <c r="Q80" s="5">
        <f>SUM(Q34:Q78)</f>
        <v>859</v>
      </c>
    </row>
    <row r="81" spans="1:17" ht="12.75">
      <c r="A81" s="14" t="s">
        <v>92</v>
      </c>
      <c r="B81" s="18"/>
      <c r="C81" s="5">
        <f>SUM(C79:C80)</f>
        <v>308</v>
      </c>
      <c r="D81" s="5">
        <f aca="true" t="shared" si="11" ref="D81:L81">SUM(D79:D80)</f>
        <v>57</v>
      </c>
      <c r="E81" s="5">
        <f t="shared" si="11"/>
        <v>117</v>
      </c>
      <c r="F81" s="5">
        <f t="shared" si="11"/>
        <v>19</v>
      </c>
      <c r="G81" s="5">
        <f t="shared" si="11"/>
        <v>30</v>
      </c>
      <c r="H81" s="5">
        <f t="shared" si="11"/>
        <v>136</v>
      </c>
      <c r="I81" s="5">
        <f t="shared" si="11"/>
        <v>22</v>
      </c>
      <c r="J81" s="5">
        <f t="shared" si="11"/>
        <v>8</v>
      </c>
      <c r="K81" s="5">
        <f t="shared" si="11"/>
        <v>0</v>
      </c>
      <c r="L81" s="5">
        <f t="shared" si="11"/>
        <v>0</v>
      </c>
      <c r="M81" s="5">
        <f>SUM(C81:L81)</f>
        <v>697</v>
      </c>
      <c r="N81" s="7">
        <f t="shared" si="5"/>
        <v>697</v>
      </c>
      <c r="O81" s="5">
        <f>SUM(O79:O80)</f>
        <v>492</v>
      </c>
      <c r="P81" s="5">
        <f>SUM(P79:P80)</f>
        <v>1189</v>
      </c>
      <c r="Q81" s="5">
        <f>SUM(Q79:Q80)</f>
        <v>1189</v>
      </c>
    </row>
    <row r="83" spans="1:16" ht="12.75">
      <c r="A83" s="53">
        <v>42194</v>
      </c>
      <c r="B83" s="53"/>
      <c r="C83" s="53"/>
      <c r="D83" s="53"/>
      <c r="E83" s="53"/>
      <c r="P83" s="30"/>
    </row>
  </sheetData>
  <sheetProtection password="B68E" sheet="1" objects="1" scenarios="1"/>
  <mergeCells count="1">
    <mergeCell ref="A83:E83"/>
  </mergeCells>
  <conditionalFormatting sqref="A2:N2 A79:N81 A3:B78 M3:N78">
    <cfRule type="expression" priority="253" dxfId="0" stopIfTrue="1">
      <formula>CellHasFormula</formula>
    </cfRule>
  </conditionalFormatting>
  <conditionalFormatting sqref="K1:L2 K79:L65536">
    <cfRule type="expression" priority="252" dxfId="0" stopIfTrue="1">
      <formula>(((#REF!)))</formula>
    </cfRule>
  </conditionalFormatting>
  <conditionalFormatting sqref="O2 O79:O81">
    <cfRule type="expression" priority="194" dxfId="0" stopIfTrue="1">
      <formula>CellHasFormula</formula>
    </cfRule>
  </conditionalFormatting>
  <conditionalFormatting sqref="P79:Q81">
    <cfRule type="expression" priority="193" dxfId="0" stopIfTrue="1">
      <formula>CellHasFormula</formula>
    </cfRule>
  </conditionalFormatting>
  <conditionalFormatting sqref="C3:L78">
    <cfRule type="expression" priority="165" dxfId="0" stopIfTrue="1">
      <formula>CellHasFormula</formula>
    </cfRule>
  </conditionalFormatting>
  <conditionalFormatting sqref="K3:L78">
    <cfRule type="expression" priority="164" dxfId="0" stopIfTrue="1">
      <formula>(((#REF!)))</formula>
    </cfRule>
  </conditionalFormatting>
  <conditionalFormatting sqref="L3:L33">
    <cfRule type="expression" priority="163" dxfId="0" stopIfTrue="1">
      <formula>CellHasFormula</formula>
    </cfRule>
  </conditionalFormatting>
  <conditionalFormatting sqref="L3:L33">
    <cfRule type="expression" priority="162" dxfId="0" stopIfTrue="1">
      <formula>CellHasFormula</formula>
    </cfRule>
  </conditionalFormatting>
  <conditionalFormatting sqref="L3:L33">
    <cfRule type="expression" priority="161" dxfId="0" stopIfTrue="1">
      <formula>CellHasFormula</formula>
    </cfRule>
  </conditionalFormatting>
  <conditionalFormatting sqref="L3:L33">
    <cfRule type="expression" priority="160" dxfId="0" stopIfTrue="1">
      <formula>CellHasFormula</formula>
    </cfRule>
  </conditionalFormatting>
  <conditionalFormatting sqref="L3:L33">
    <cfRule type="expression" priority="159" dxfId="0" stopIfTrue="1">
      <formula>CellHasFormula</formula>
    </cfRule>
  </conditionalFormatting>
  <conditionalFormatting sqref="L3:L33">
    <cfRule type="expression" priority="158" dxfId="0" stopIfTrue="1">
      <formula>CellHasFormula</formula>
    </cfRule>
  </conditionalFormatting>
  <conditionalFormatting sqref="L3:L33">
    <cfRule type="expression" priority="157" dxfId="0" stopIfTrue="1">
      <formula>CellHasFormula</formula>
    </cfRule>
  </conditionalFormatting>
  <conditionalFormatting sqref="L3:L33">
    <cfRule type="expression" priority="156" dxfId="0" stopIfTrue="1">
      <formula>CellHasFormula</formula>
    </cfRule>
  </conditionalFormatting>
  <conditionalFormatting sqref="L3:L33">
    <cfRule type="expression" priority="155" dxfId="0" stopIfTrue="1">
      <formula>CellHasFormula</formula>
    </cfRule>
  </conditionalFormatting>
  <conditionalFormatting sqref="L3:L33">
    <cfRule type="expression" priority="154" dxfId="0" stopIfTrue="1">
      <formula>CellHasFormula</formula>
    </cfRule>
  </conditionalFormatting>
  <conditionalFormatting sqref="L3:L33">
    <cfRule type="expression" priority="153" dxfId="0" stopIfTrue="1">
      <formula>CellHasFormula</formula>
    </cfRule>
  </conditionalFormatting>
  <conditionalFormatting sqref="L3:L33">
    <cfRule type="expression" priority="152" dxfId="0" stopIfTrue="1">
      <formula>CellHasFormula</formula>
    </cfRule>
  </conditionalFormatting>
  <conditionalFormatting sqref="L3:L33">
    <cfRule type="expression" priority="151" dxfId="0" stopIfTrue="1">
      <formula>CellHasFormula</formula>
    </cfRule>
  </conditionalFormatting>
  <conditionalFormatting sqref="L3:L33">
    <cfRule type="expression" priority="150" dxfId="0" stopIfTrue="1">
      <formula>CellHasFormula</formula>
    </cfRule>
  </conditionalFormatting>
  <conditionalFormatting sqref="L3:L33">
    <cfRule type="expression" priority="149" dxfId="0" stopIfTrue="1">
      <formula>CellHasFormula</formula>
    </cfRule>
  </conditionalFormatting>
  <conditionalFormatting sqref="L3:L33">
    <cfRule type="expression" priority="148" dxfId="0" stopIfTrue="1">
      <formula>CellHasFormula</formula>
    </cfRule>
  </conditionalFormatting>
  <conditionalFormatting sqref="L3:L33">
    <cfRule type="expression" priority="147" dxfId="0" stopIfTrue="1">
      <formula>CellHasFormula</formula>
    </cfRule>
  </conditionalFormatting>
  <conditionalFormatting sqref="L3:L33">
    <cfRule type="expression" priority="146" dxfId="0" stopIfTrue="1">
      <formula>CellHasFormula</formula>
    </cfRule>
  </conditionalFormatting>
  <conditionalFormatting sqref="L3:L33">
    <cfRule type="expression" priority="145" dxfId="0" stopIfTrue="1">
      <formula>CellHasFormula</formula>
    </cfRule>
  </conditionalFormatting>
  <conditionalFormatting sqref="L3:L33">
    <cfRule type="expression" priority="144" dxfId="0" stopIfTrue="1">
      <formula>CellHasFormula</formula>
    </cfRule>
  </conditionalFormatting>
  <conditionalFormatting sqref="L3:L33">
    <cfRule type="expression" priority="143" dxfId="0" stopIfTrue="1">
      <formula>CellHasFormula</formula>
    </cfRule>
  </conditionalFormatting>
  <conditionalFormatting sqref="L3:L33">
    <cfRule type="expression" priority="142" dxfId="0" stopIfTrue="1">
      <formula>CellHasFormula</formula>
    </cfRule>
  </conditionalFormatting>
  <conditionalFormatting sqref="L3:L33">
    <cfRule type="expression" priority="141" dxfId="0" stopIfTrue="1">
      <formula>CellHasFormula</formula>
    </cfRule>
  </conditionalFormatting>
  <conditionalFormatting sqref="L3:L33">
    <cfRule type="expression" priority="140" dxfId="0" stopIfTrue="1">
      <formula>CellHasFormula</formula>
    </cfRule>
  </conditionalFormatting>
  <conditionalFormatting sqref="L3:L33">
    <cfRule type="expression" priority="139" dxfId="0" stopIfTrue="1">
      <formula>CellHasFormula</formula>
    </cfRule>
  </conditionalFormatting>
  <conditionalFormatting sqref="L3:L33">
    <cfRule type="expression" priority="138" dxfId="0" stopIfTrue="1">
      <formula>CellHasFormula</formula>
    </cfRule>
  </conditionalFormatting>
  <conditionalFormatting sqref="L3:L33">
    <cfRule type="expression" priority="137" dxfId="0" stopIfTrue="1">
      <formula>CellHasFormula</formula>
    </cfRule>
  </conditionalFormatting>
  <conditionalFormatting sqref="L3:L33">
    <cfRule type="expression" priority="136" dxfId="0" stopIfTrue="1">
      <formula>CellHasFormula</formula>
    </cfRule>
  </conditionalFormatting>
  <conditionalFormatting sqref="L3:L33">
    <cfRule type="expression" priority="135" dxfId="0" stopIfTrue="1">
      <formula>CellHasFormula</formula>
    </cfRule>
  </conditionalFormatting>
  <conditionalFormatting sqref="L3:L33">
    <cfRule type="expression" priority="134" dxfId="0" stopIfTrue="1">
      <formula>CellHasFormula</formula>
    </cfRule>
  </conditionalFormatting>
  <conditionalFormatting sqref="O3:O78">
    <cfRule type="expression" priority="133" dxfId="0" stopIfTrue="1">
      <formula>CellHasFormula</formula>
    </cfRule>
  </conditionalFormatting>
  <conditionalFormatting sqref="O3:O78">
    <cfRule type="expression" priority="132" dxfId="0" stopIfTrue="1">
      <formula>CellHasFormula</formula>
    </cfRule>
  </conditionalFormatting>
  <conditionalFormatting sqref="O3:O78">
    <cfRule type="expression" priority="131" dxfId="0" stopIfTrue="1">
      <formula>CellHasFormula</formula>
    </cfRule>
  </conditionalFormatting>
  <conditionalFormatting sqref="O34:O78">
    <cfRule type="expression" priority="130" dxfId="0" stopIfTrue="1">
      <formula>CellHasFormula</formula>
    </cfRule>
  </conditionalFormatting>
  <conditionalFormatting sqref="O34:O78">
    <cfRule type="expression" priority="129" dxfId="0" stopIfTrue="1">
      <formula>CellHasFormula</formula>
    </cfRule>
  </conditionalFormatting>
  <conditionalFormatting sqref="O34:O78">
    <cfRule type="expression" priority="128" dxfId="0" stopIfTrue="1">
      <formula>CellHasFormula</formula>
    </cfRule>
  </conditionalFormatting>
  <conditionalFormatting sqref="O3:O78">
    <cfRule type="expression" priority="127" dxfId="0" stopIfTrue="1">
      <formula>CellHasFormula</formula>
    </cfRule>
  </conditionalFormatting>
  <conditionalFormatting sqref="O3:O78">
    <cfRule type="expression" priority="126" dxfId="0" stopIfTrue="1">
      <formula>CellHasFormula</formula>
    </cfRule>
  </conditionalFormatting>
  <conditionalFormatting sqref="O3:O78">
    <cfRule type="expression" priority="125" dxfId="0" stopIfTrue="1">
      <formula>CellHasFormula</formula>
    </cfRule>
  </conditionalFormatting>
  <conditionalFormatting sqref="O34:O78">
    <cfRule type="expression" priority="124" dxfId="0" stopIfTrue="1">
      <formula>CellHasFormula</formula>
    </cfRule>
  </conditionalFormatting>
  <conditionalFormatting sqref="O3:O78">
    <cfRule type="expression" priority="123" dxfId="0" stopIfTrue="1">
      <formula>CellHasFormula</formula>
    </cfRule>
  </conditionalFormatting>
  <conditionalFormatting sqref="O3:O78">
    <cfRule type="expression" priority="122" dxfId="0" stopIfTrue="1">
      <formula>CellHasFormula</formula>
    </cfRule>
  </conditionalFormatting>
  <conditionalFormatting sqref="O3:O78">
    <cfRule type="expression" priority="121" dxfId="0" stopIfTrue="1">
      <formula>CellHasFormula</formula>
    </cfRule>
  </conditionalFormatting>
  <conditionalFormatting sqref="O34:O78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:O78">
    <cfRule type="expression" priority="117" dxfId="0" stopIfTrue="1">
      <formula>CellHasFormula</formula>
    </cfRule>
  </conditionalFormatting>
  <conditionalFormatting sqref="O34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3:O78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4:O78">
    <cfRule type="expression" priority="111" dxfId="0" stopIfTrue="1">
      <formula>CellHasFormula</formula>
    </cfRule>
  </conditionalFormatting>
  <conditionalFormatting sqref="O3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:O78">
    <cfRule type="expression" priority="108" dxfId="0" stopIfTrue="1">
      <formula>CellHasFormula</formula>
    </cfRule>
  </conditionalFormatting>
  <conditionalFormatting sqref="O34:O78">
    <cfRule type="expression" priority="107" dxfId="0" stopIfTrue="1">
      <formula>CellHasFormula</formula>
    </cfRule>
  </conditionalFormatting>
  <conditionalFormatting sqref="O34:O78">
    <cfRule type="expression" priority="106" dxfId="0" stopIfTrue="1">
      <formula>CellHasFormula</formula>
    </cfRule>
  </conditionalFormatting>
  <conditionalFormatting sqref="O3:O78">
    <cfRule type="expression" priority="105" dxfId="0" stopIfTrue="1">
      <formula>CellHasFormula</formula>
    </cfRule>
  </conditionalFormatting>
  <conditionalFormatting sqref="O3:O78">
    <cfRule type="expression" priority="104" dxfId="0" stopIfTrue="1">
      <formula>CellHasFormula</formula>
    </cfRule>
  </conditionalFormatting>
  <conditionalFormatting sqref="O3:O78">
    <cfRule type="expression" priority="103" dxfId="0" stopIfTrue="1">
      <formula>CellHasFormula</formula>
    </cfRule>
  </conditionalFormatting>
  <conditionalFormatting sqref="O34:O78">
    <cfRule type="expression" priority="102" dxfId="0" stopIfTrue="1">
      <formula>CellHasFormula</formula>
    </cfRule>
  </conditionalFormatting>
  <conditionalFormatting sqref="O3:O78">
    <cfRule type="expression" priority="101" dxfId="0" stopIfTrue="1">
      <formula>CellHasFormula</formula>
    </cfRule>
  </conditionalFormatting>
  <conditionalFormatting sqref="O3:O78">
    <cfRule type="expression" priority="100" dxfId="0" stopIfTrue="1">
      <formula>CellHasFormula</formula>
    </cfRule>
  </conditionalFormatting>
  <conditionalFormatting sqref="O3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:O78">
    <cfRule type="expression" priority="96" dxfId="0" stopIfTrue="1">
      <formula>CellHasFormula</formula>
    </cfRule>
  </conditionalFormatting>
  <conditionalFormatting sqref="O3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:O78">
    <cfRule type="expression" priority="93" dxfId="0" stopIfTrue="1">
      <formula>CellHasFormula</formula>
    </cfRule>
  </conditionalFormatting>
  <conditionalFormatting sqref="O3:O78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4:O78">
    <cfRule type="expression" priority="85" dxfId="0" stopIfTrue="1">
      <formula>CellHasFormula</formula>
    </cfRule>
  </conditionalFormatting>
  <conditionalFormatting sqref="O3:O78">
    <cfRule type="expression" priority="84" dxfId="0" stopIfTrue="1">
      <formula>CellHasFormula</formula>
    </cfRule>
  </conditionalFormatting>
  <conditionalFormatting sqref="O3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(((#REF!)))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536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L34" sqref="L34"/>
    </sheetView>
  </sheetViews>
  <sheetFormatPr defaultColWidth="9.140625" defaultRowHeight="12.75"/>
  <cols>
    <col min="1" max="1" width="19.140625" style="8" customWidth="1"/>
    <col min="2" max="2" width="7.421875" style="8" bestFit="1" customWidth="1"/>
    <col min="3" max="10" width="9.140625" style="8" customWidth="1"/>
    <col min="11" max="11" width="13.8515625" style="8" customWidth="1"/>
    <col min="12" max="12" width="11.140625" style="8" customWidth="1"/>
    <col min="13" max="14" width="9.140625" style="4" customWidth="1"/>
    <col min="15" max="15" width="13.8515625" style="8" customWidth="1"/>
    <col min="16" max="16" width="10.57421875" style="8" customWidth="1"/>
    <col min="17" max="17" width="10.57421875" style="28" customWidth="1"/>
    <col min="18" max="16384" width="9.140625" style="8" customWidth="1"/>
  </cols>
  <sheetData>
    <row r="1" spans="1:17" s="3" customFormat="1" ht="30">
      <c r="A1" s="3" t="s">
        <v>94</v>
      </c>
      <c r="M1" s="21"/>
      <c r="N1" s="21"/>
      <c r="Q1" s="27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2</v>
      </c>
      <c r="D3" s="1">
        <v>5</v>
      </c>
      <c r="E3" s="1">
        <v>2</v>
      </c>
      <c r="F3" s="1">
        <v>1</v>
      </c>
      <c r="G3" s="1"/>
      <c r="H3" s="1">
        <v>6</v>
      </c>
      <c r="I3" s="1"/>
      <c r="J3" s="1"/>
      <c r="K3" s="1"/>
      <c r="L3" s="1"/>
      <c r="M3" s="5">
        <f>SUM(C3:L3)</f>
        <v>16</v>
      </c>
      <c r="N3" s="5">
        <f>SUM(Mar!N3,M3)</f>
        <v>157</v>
      </c>
      <c r="O3" s="1">
        <v>33</v>
      </c>
      <c r="P3" s="5">
        <f>SUM(M3+O3)</f>
        <v>49</v>
      </c>
      <c r="Q3" s="5">
        <f>SUM(Mar!Q3+P3)</f>
        <v>350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/>
      <c r="H4" s="1">
        <v>0</v>
      </c>
      <c r="I4" s="1"/>
      <c r="J4" s="1"/>
      <c r="K4" s="1"/>
      <c r="L4" s="1"/>
      <c r="M4" s="5">
        <f aca="true" t="shared" si="0" ref="M4:M67">SUM(C4:L4)</f>
        <v>0</v>
      </c>
      <c r="N4" s="5">
        <f>SUM(Mar!N4,M4)</f>
        <v>0</v>
      </c>
      <c r="O4" s="1">
        <v>0</v>
      </c>
      <c r="P4" s="5">
        <f aca="true" t="shared" si="1" ref="P4:P67">SUM(M4+O4)</f>
        <v>0</v>
      </c>
      <c r="Q4" s="5">
        <f>SUM(Mar!Q4+P4)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>
        <v>2</v>
      </c>
      <c r="E5" s="1">
        <v>1</v>
      </c>
      <c r="F5" s="1"/>
      <c r="G5" s="1"/>
      <c r="H5" s="1">
        <v>0</v>
      </c>
      <c r="I5" s="1"/>
      <c r="J5" s="1"/>
      <c r="K5" s="1"/>
      <c r="L5" s="1"/>
      <c r="M5" s="5">
        <f t="shared" si="0"/>
        <v>4</v>
      </c>
      <c r="N5" s="5">
        <f>SUM(Mar!N5,M5)</f>
        <v>79</v>
      </c>
      <c r="O5" s="1">
        <v>0</v>
      </c>
      <c r="P5" s="5">
        <f t="shared" si="1"/>
        <v>4</v>
      </c>
      <c r="Q5" s="5">
        <f>SUM(Mar!Q5+P5)</f>
        <v>95</v>
      </c>
    </row>
    <row r="6" spans="1:17" ht="12.75">
      <c r="A6" s="14" t="s">
        <v>17</v>
      </c>
      <c r="B6" s="15" t="s">
        <v>15</v>
      </c>
      <c r="C6" s="1">
        <v>12</v>
      </c>
      <c r="D6" s="1">
        <v>0</v>
      </c>
      <c r="E6" s="1">
        <v>4</v>
      </c>
      <c r="F6" s="1"/>
      <c r="G6" s="1"/>
      <c r="H6" s="1">
        <v>0</v>
      </c>
      <c r="I6" s="1"/>
      <c r="J6" s="1"/>
      <c r="K6" s="1"/>
      <c r="L6" s="1"/>
      <c r="M6" s="5">
        <f t="shared" si="0"/>
        <v>16</v>
      </c>
      <c r="N6" s="5">
        <f>SUM(Mar!N6,M6)</f>
        <v>192</v>
      </c>
      <c r="O6" s="1">
        <v>0</v>
      </c>
      <c r="P6" s="5">
        <f t="shared" si="1"/>
        <v>16</v>
      </c>
      <c r="Q6" s="5">
        <f>SUM(Mar!Q6+P6)</f>
        <v>214</v>
      </c>
    </row>
    <row r="7" spans="1:17" ht="12.75">
      <c r="A7" s="16" t="s">
        <v>18</v>
      </c>
      <c r="B7" s="17" t="s">
        <v>15</v>
      </c>
      <c r="C7" s="1">
        <v>2</v>
      </c>
      <c r="D7" s="1">
        <v>0</v>
      </c>
      <c r="E7" s="1">
        <v>0</v>
      </c>
      <c r="F7" s="1"/>
      <c r="G7" s="1">
        <v>1</v>
      </c>
      <c r="H7" s="1">
        <v>1</v>
      </c>
      <c r="I7" s="1"/>
      <c r="J7" s="1"/>
      <c r="K7" s="1"/>
      <c r="L7" s="1"/>
      <c r="M7" s="5">
        <f t="shared" si="0"/>
        <v>4</v>
      </c>
      <c r="N7" s="5">
        <f>SUM(Mar!N7,M7)</f>
        <v>51</v>
      </c>
      <c r="O7" s="1">
        <v>2</v>
      </c>
      <c r="P7" s="5">
        <f t="shared" si="1"/>
        <v>6</v>
      </c>
      <c r="Q7" s="5">
        <f>SUM(Mar!Q7+P7)</f>
        <v>58</v>
      </c>
    </row>
    <row r="8" spans="1:17" ht="12.75">
      <c r="A8" s="14" t="s">
        <v>20</v>
      </c>
      <c r="B8" s="15" t="s">
        <v>15</v>
      </c>
      <c r="C8" s="1">
        <v>0</v>
      </c>
      <c r="D8" s="1">
        <v>0</v>
      </c>
      <c r="E8" s="1">
        <v>0</v>
      </c>
      <c r="F8" s="1"/>
      <c r="G8" s="1">
        <v>1</v>
      </c>
      <c r="H8" s="1">
        <v>0</v>
      </c>
      <c r="I8" s="1"/>
      <c r="J8" s="1"/>
      <c r="K8" s="1"/>
      <c r="L8" s="1"/>
      <c r="M8" s="5">
        <f t="shared" si="0"/>
        <v>1</v>
      </c>
      <c r="N8" s="5">
        <f>SUM(Mar!N8,M8)</f>
        <v>56</v>
      </c>
      <c r="O8" s="1">
        <v>0</v>
      </c>
      <c r="P8" s="5">
        <f t="shared" si="1"/>
        <v>1</v>
      </c>
      <c r="Q8" s="5">
        <f>SUM(Mar!Q8+P8)</f>
        <v>78</v>
      </c>
    </row>
    <row r="9" spans="1:17" ht="12.75">
      <c r="A9" s="14" t="s">
        <v>23</v>
      </c>
      <c r="B9" s="15" t="s">
        <v>15</v>
      </c>
      <c r="C9" s="1">
        <v>1</v>
      </c>
      <c r="D9" s="1">
        <v>0</v>
      </c>
      <c r="E9" s="1">
        <v>1</v>
      </c>
      <c r="F9" s="1"/>
      <c r="G9" s="1"/>
      <c r="H9" s="1">
        <v>1</v>
      </c>
      <c r="I9" s="1"/>
      <c r="J9" s="1"/>
      <c r="K9" s="1"/>
      <c r="L9" s="1"/>
      <c r="M9" s="5">
        <f t="shared" si="0"/>
        <v>3</v>
      </c>
      <c r="N9" s="5">
        <f>SUM(Mar!N9,M9)</f>
        <v>91</v>
      </c>
      <c r="O9" s="1">
        <v>1</v>
      </c>
      <c r="P9" s="5">
        <f t="shared" si="1"/>
        <v>4</v>
      </c>
      <c r="Q9" s="5">
        <f>SUM(Mar!Q9+P9)</f>
        <v>96</v>
      </c>
    </row>
    <row r="10" spans="1:17" ht="12.75">
      <c r="A10" s="14" t="s">
        <v>24</v>
      </c>
      <c r="B10" s="15" t="s">
        <v>15</v>
      </c>
      <c r="C10" s="1">
        <v>3</v>
      </c>
      <c r="D10" s="1">
        <v>4</v>
      </c>
      <c r="E10" s="1">
        <v>14</v>
      </c>
      <c r="F10" s="1"/>
      <c r="G10" s="1"/>
      <c r="H10" s="1">
        <v>15</v>
      </c>
      <c r="I10" s="1"/>
      <c r="J10" s="1"/>
      <c r="K10" s="1"/>
      <c r="L10" s="1"/>
      <c r="M10" s="5">
        <f t="shared" si="0"/>
        <v>36</v>
      </c>
      <c r="N10" s="5">
        <f>SUM(Mar!N10,M10)</f>
        <v>293</v>
      </c>
      <c r="O10" s="1">
        <v>4</v>
      </c>
      <c r="P10" s="5">
        <f t="shared" si="1"/>
        <v>40</v>
      </c>
      <c r="Q10" s="5">
        <f>SUM(Mar!Q10+P10)</f>
        <v>315</v>
      </c>
    </row>
    <row r="11" spans="1:17" ht="12.75">
      <c r="A11" s="16" t="s">
        <v>29</v>
      </c>
      <c r="B11" s="17" t="s">
        <v>15</v>
      </c>
      <c r="C11" s="1">
        <v>3</v>
      </c>
      <c r="D11" s="1">
        <v>0</v>
      </c>
      <c r="E11" s="1">
        <v>0</v>
      </c>
      <c r="F11" s="1"/>
      <c r="G11" s="1"/>
      <c r="H11" s="1">
        <v>0</v>
      </c>
      <c r="I11" s="1"/>
      <c r="J11" s="1"/>
      <c r="K11" s="1"/>
      <c r="L11" s="1"/>
      <c r="M11" s="5">
        <f t="shared" si="0"/>
        <v>3</v>
      </c>
      <c r="N11" s="5">
        <f>SUM(Mar!N11,M11)</f>
        <v>16</v>
      </c>
      <c r="O11" s="1">
        <v>0</v>
      </c>
      <c r="P11" s="5">
        <f t="shared" si="1"/>
        <v>3</v>
      </c>
      <c r="Q11" s="5">
        <f>SUM(Mar!Q11+P11)</f>
        <v>16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/>
      <c r="H12" s="1">
        <v>0</v>
      </c>
      <c r="I12" s="1"/>
      <c r="J12" s="1"/>
      <c r="K12" s="1"/>
      <c r="L12" s="1"/>
      <c r="M12" s="5">
        <f t="shared" si="0"/>
        <v>0</v>
      </c>
      <c r="N12" s="5">
        <f>SUM(Mar!N12,M12)</f>
        <v>0</v>
      </c>
      <c r="O12" s="1">
        <v>0</v>
      </c>
      <c r="P12" s="5">
        <f t="shared" si="1"/>
        <v>0</v>
      </c>
      <c r="Q12" s="5">
        <f>SUM(Mar!Q12+P12)</f>
        <v>9</v>
      </c>
    </row>
    <row r="13" spans="1:17" ht="12.75">
      <c r="A13" s="14" t="s">
        <v>33</v>
      </c>
      <c r="B13" s="15" t="s">
        <v>15</v>
      </c>
      <c r="C13" s="1">
        <v>14</v>
      </c>
      <c r="D13" s="1">
        <v>0</v>
      </c>
      <c r="E13" s="1">
        <v>5</v>
      </c>
      <c r="F13" s="1"/>
      <c r="G13" s="1"/>
      <c r="H13" s="1">
        <v>1</v>
      </c>
      <c r="I13" s="1"/>
      <c r="J13" s="1"/>
      <c r="K13" s="1"/>
      <c r="L13" s="1"/>
      <c r="M13" s="5">
        <f t="shared" si="0"/>
        <v>20</v>
      </c>
      <c r="N13" s="5">
        <f>SUM(Mar!N13,M13)</f>
        <v>150</v>
      </c>
      <c r="O13" s="1">
        <v>12</v>
      </c>
      <c r="P13" s="5">
        <f t="shared" si="1"/>
        <v>32</v>
      </c>
      <c r="Q13" s="5">
        <f>SUM(Mar!Q13+P13)</f>
        <v>247</v>
      </c>
    </row>
    <row r="14" spans="1:17" ht="12.75">
      <c r="A14" s="14" t="s">
        <v>37</v>
      </c>
      <c r="B14" s="15" t="s">
        <v>15</v>
      </c>
      <c r="C14" s="1">
        <v>5</v>
      </c>
      <c r="D14" s="1">
        <v>5</v>
      </c>
      <c r="E14" s="1">
        <v>0</v>
      </c>
      <c r="F14" s="1">
        <v>1</v>
      </c>
      <c r="G14" s="1">
        <v>1</v>
      </c>
      <c r="H14" s="1">
        <v>5</v>
      </c>
      <c r="I14" s="1"/>
      <c r="J14" s="1"/>
      <c r="K14" s="1"/>
      <c r="L14" s="1"/>
      <c r="M14" s="5">
        <f t="shared" si="0"/>
        <v>17</v>
      </c>
      <c r="N14" s="5">
        <f>SUM(Mar!N14,M14)</f>
        <v>65</v>
      </c>
      <c r="O14" s="1">
        <v>6</v>
      </c>
      <c r="P14" s="5">
        <f t="shared" si="1"/>
        <v>23</v>
      </c>
      <c r="Q14" s="5">
        <f>SUM(Mar!Q14+P14)</f>
        <v>81</v>
      </c>
    </row>
    <row r="15" spans="1:17" ht="12.75">
      <c r="A15" s="14" t="s">
        <v>38</v>
      </c>
      <c r="B15" s="15" t="s">
        <v>15</v>
      </c>
      <c r="C15" s="1">
        <v>4</v>
      </c>
      <c r="D15" s="1">
        <v>0</v>
      </c>
      <c r="E15" s="1">
        <v>0</v>
      </c>
      <c r="F15" s="1"/>
      <c r="G15" s="1">
        <v>2</v>
      </c>
      <c r="H15" s="1">
        <v>2</v>
      </c>
      <c r="I15" s="1"/>
      <c r="J15" s="1"/>
      <c r="K15" s="1"/>
      <c r="L15" s="1"/>
      <c r="M15" s="5">
        <f t="shared" si="0"/>
        <v>8</v>
      </c>
      <c r="N15" s="5">
        <f>SUM(Mar!N15,M15)</f>
        <v>81</v>
      </c>
      <c r="O15" s="1">
        <v>3</v>
      </c>
      <c r="P15" s="5">
        <f t="shared" si="1"/>
        <v>11</v>
      </c>
      <c r="Q15" s="5">
        <f>SUM(Mar!Q15+P15)</f>
        <v>159</v>
      </c>
    </row>
    <row r="16" spans="1:17" ht="12.75">
      <c r="A16" s="14" t="s">
        <v>39</v>
      </c>
      <c r="B16" s="15" t="s">
        <v>15</v>
      </c>
      <c r="C16" s="1">
        <v>2</v>
      </c>
      <c r="D16" s="1">
        <v>1</v>
      </c>
      <c r="E16" s="1">
        <v>8</v>
      </c>
      <c r="F16" s="1">
        <v>1</v>
      </c>
      <c r="G16" s="1">
        <v>3</v>
      </c>
      <c r="H16" s="1">
        <v>10</v>
      </c>
      <c r="I16" s="1"/>
      <c r="J16" s="1"/>
      <c r="K16" s="1"/>
      <c r="L16" s="1"/>
      <c r="M16" s="5">
        <f t="shared" si="0"/>
        <v>25</v>
      </c>
      <c r="N16" s="5">
        <f>SUM(Mar!N16,M16)</f>
        <v>201</v>
      </c>
      <c r="O16" s="1">
        <v>1</v>
      </c>
      <c r="P16" s="5">
        <f t="shared" si="1"/>
        <v>26</v>
      </c>
      <c r="Q16" s="5">
        <f>SUM(Mar!Q16+P16)</f>
        <v>212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0</v>
      </c>
      <c r="F17" s="1"/>
      <c r="G17" s="1"/>
      <c r="H17" s="1">
        <v>0</v>
      </c>
      <c r="I17" s="1"/>
      <c r="J17" s="1"/>
      <c r="K17" s="1"/>
      <c r="L17" s="1"/>
      <c r="M17" s="5">
        <f t="shared" si="0"/>
        <v>0</v>
      </c>
      <c r="N17" s="5">
        <f>SUM(Mar!N17,M17)</f>
        <v>2</v>
      </c>
      <c r="O17" s="1">
        <v>0</v>
      </c>
      <c r="P17" s="5">
        <f t="shared" si="1"/>
        <v>0</v>
      </c>
      <c r="Q17" s="5">
        <f>SUM(Mar!Q17+P17)</f>
        <v>13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/>
      <c r="H18" s="1">
        <v>0</v>
      </c>
      <c r="I18" s="1"/>
      <c r="J18" s="1"/>
      <c r="K18" s="1"/>
      <c r="L18" s="1"/>
      <c r="M18" s="5">
        <f t="shared" si="0"/>
        <v>0</v>
      </c>
      <c r="N18" s="5">
        <f>SUM(Mar!N18,M18)</f>
        <v>6</v>
      </c>
      <c r="O18" s="1">
        <v>1</v>
      </c>
      <c r="P18" s="5">
        <f t="shared" si="1"/>
        <v>1</v>
      </c>
      <c r="Q18" s="5">
        <f>SUM(Mar!Q18+P18)</f>
        <v>12</v>
      </c>
    </row>
    <row r="19" spans="1:17" ht="12.75">
      <c r="A19" s="14" t="s">
        <v>43</v>
      </c>
      <c r="B19" s="15" t="s">
        <v>15</v>
      </c>
      <c r="C19" s="1">
        <v>0</v>
      </c>
      <c r="D19" s="1">
        <v>0</v>
      </c>
      <c r="E19" s="1">
        <v>0</v>
      </c>
      <c r="F19" s="1"/>
      <c r="G19" s="1"/>
      <c r="H19" s="1">
        <v>0</v>
      </c>
      <c r="I19" s="1"/>
      <c r="J19" s="1"/>
      <c r="K19" s="1"/>
      <c r="L19" s="1"/>
      <c r="M19" s="5">
        <f t="shared" si="0"/>
        <v>0</v>
      </c>
      <c r="N19" s="5">
        <f>SUM(Mar!N19,M19)</f>
        <v>39</v>
      </c>
      <c r="O19" s="1">
        <v>0</v>
      </c>
      <c r="P19" s="5">
        <f t="shared" si="1"/>
        <v>0</v>
      </c>
      <c r="Q19" s="5">
        <f>SUM(Mar!Q19+P19)</f>
        <v>43</v>
      </c>
    </row>
    <row r="20" spans="1:17" ht="12.75">
      <c r="A20" s="14" t="s">
        <v>102</v>
      </c>
      <c r="B20" s="15" t="s">
        <v>15</v>
      </c>
      <c r="C20" s="1">
        <v>0</v>
      </c>
      <c r="D20" s="1">
        <v>3</v>
      </c>
      <c r="E20" s="1">
        <v>0</v>
      </c>
      <c r="F20" s="1"/>
      <c r="G20" s="1"/>
      <c r="H20" s="1">
        <v>0</v>
      </c>
      <c r="I20" s="1"/>
      <c r="J20" s="1"/>
      <c r="K20" s="1"/>
      <c r="L20" s="1"/>
      <c r="M20" s="5">
        <f t="shared" si="0"/>
        <v>3</v>
      </c>
      <c r="N20" s="5">
        <f>SUM(Mar!N20,M20)</f>
        <v>22</v>
      </c>
      <c r="O20" s="1">
        <v>9</v>
      </c>
      <c r="P20" s="5">
        <f t="shared" si="1"/>
        <v>12</v>
      </c>
      <c r="Q20" s="5">
        <f>SUM(Mar!Q20+P20)</f>
        <v>46</v>
      </c>
    </row>
    <row r="21" spans="1:17" ht="12.75">
      <c r="A21" s="14" t="s">
        <v>45</v>
      </c>
      <c r="B21" s="15" t="s">
        <v>15</v>
      </c>
      <c r="C21" s="1">
        <v>3</v>
      </c>
      <c r="D21" s="1">
        <v>5</v>
      </c>
      <c r="E21" s="1">
        <v>3</v>
      </c>
      <c r="F21" s="1"/>
      <c r="G21" s="1">
        <v>3</v>
      </c>
      <c r="H21" s="1">
        <v>1</v>
      </c>
      <c r="I21" s="1"/>
      <c r="J21" s="1"/>
      <c r="K21" s="1"/>
      <c r="L21" s="1"/>
      <c r="M21" s="5">
        <f t="shared" si="0"/>
        <v>15</v>
      </c>
      <c r="N21" s="5">
        <f>SUM(Mar!N21,M21)</f>
        <v>100</v>
      </c>
      <c r="O21" s="1">
        <v>6</v>
      </c>
      <c r="P21" s="5">
        <f t="shared" si="1"/>
        <v>21</v>
      </c>
      <c r="Q21" s="5">
        <f>SUM(Mar!Q21+P21)</f>
        <v>115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/>
      <c r="H22" s="1">
        <v>0</v>
      </c>
      <c r="I22" s="1"/>
      <c r="J22" s="1"/>
      <c r="K22" s="1"/>
      <c r="L22" s="1"/>
      <c r="M22" s="5">
        <f t="shared" si="0"/>
        <v>0</v>
      </c>
      <c r="N22" s="5">
        <f>SUM(Mar!N22,M22)</f>
        <v>0</v>
      </c>
      <c r="O22" s="1">
        <v>0</v>
      </c>
      <c r="P22" s="5">
        <f t="shared" si="1"/>
        <v>0</v>
      </c>
      <c r="Q22" s="5">
        <f>SUM(Mar!Q22+P22)</f>
        <v>11</v>
      </c>
    </row>
    <row r="23" spans="1:17" ht="12.75">
      <c r="A23" s="16" t="s">
        <v>50</v>
      </c>
      <c r="B23" s="17" t="s">
        <v>15</v>
      </c>
      <c r="C23" s="1">
        <v>0</v>
      </c>
      <c r="D23" s="1">
        <v>1</v>
      </c>
      <c r="E23" s="1">
        <v>1</v>
      </c>
      <c r="F23" s="1"/>
      <c r="G23" s="1"/>
      <c r="H23" s="1">
        <v>1</v>
      </c>
      <c r="I23" s="1"/>
      <c r="J23" s="1"/>
      <c r="K23" s="1"/>
      <c r="L23" s="1"/>
      <c r="M23" s="5">
        <f t="shared" si="0"/>
        <v>3</v>
      </c>
      <c r="N23" s="5">
        <f>SUM(Mar!N23,M23)</f>
        <v>64</v>
      </c>
      <c r="O23" s="1">
        <v>7</v>
      </c>
      <c r="P23" s="5">
        <f t="shared" si="1"/>
        <v>10</v>
      </c>
      <c r="Q23" s="5">
        <f>SUM(Mar!Q23+P23)</f>
        <v>88</v>
      </c>
    </row>
    <row r="24" spans="1:17" ht="12.75">
      <c r="A24" s="14" t="s">
        <v>55</v>
      </c>
      <c r="B24" s="15" t="s">
        <v>15</v>
      </c>
      <c r="C24" s="1">
        <v>1</v>
      </c>
      <c r="D24" s="1">
        <v>0</v>
      </c>
      <c r="E24" s="1">
        <v>0</v>
      </c>
      <c r="F24" s="1"/>
      <c r="G24" s="1"/>
      <c r="H24" s="1">
        <v>1</v>
      </c>
      <c r="I24" s="1"/>
      <c r="J24" s="1"/>
      <c r="K24" s="1"/>
      <c r="L24" s="1"/>
      <c r="M24" s="5">
        <f t="shared" si="0"/>
        <v>2</v>
      </c>
      <c r="N24" s="5">
        <f>SUM(Mar!N24,M24)</f>
        <v>38</v>
      </c>
      <c r="O24" s="1">
        <v>0</v>
      </c>
      <c r="P24" s="5">
        <f t="shared" si="1"/>
        <v>2</v>
      </c>
      <c r="Q24" s="5">
        <f>SUM(Mar!Q24+P24)</f>
        <v>38</v>
      </c>
    </row>
    <row r="25" spans="1:17" ht="12.75">
      <c r="A25" s="14" t="s">
        <v>56</v>
      </c>
      <c r="B25" s="15" t="s">
        <v>15</v>
      </c>
      <c r="C25" s="1">
        <v>2</v>
      </c>
      <c r="D25" s="1">
        <v>4</v>
      </c>
      <c r="E25" s="1">
        <v>0</v>
      </c>
      <c r="F25" s="1">
        <v>1</v>
      </c>
      <c r="G25" s="1">
        <v>1</v>
      </c>
      <c r="H25" s="1">
        <v>4</v>
      </c>
      <c r="I25" s="1"/>
      <c r="J25" s="1"/>
      <c r="K25" s="1"/>
      <c r="L25" s="1"/>
      <c r="M25" s="5">
        <f t="shared" si="0"/>
        <v>12</v>
      </c>
      <c r="N25" s="5">
        <f>SUM(Mar!N25,M25)</f>
        <v>66</v>
      </c>
      <c r="O25" s="1">
        <v>10</v>
      </c>
      <c r="P25" s="5">
        <f t="shared" si="1"/>
        <v>22</v>
      </c>
      <c r="Q25" s="5">
        <f>SUM(Mar!Q25+P25)</f>
        <v>124</v>
      </c>
    </row>
    <row r="26" spans="1:17" ht="12.75">
      <c r="A26" s="14" t="s">
        <v>69</v>
      </c>
      <c r="B26" s="15" t="s">
        <v>15</v>
      </c>
      <c r="C26" s="1">
        <v>1</v>
      </c>
      <c r="D26" s="1">
        <v>1</v>
      </c>
      <c r="E26" s="1">
        <v>1</v>
      </c>
      <c r="F26" s="1"/>
      <c r="G26" s="1">
        <v>1</v>
      </c>
      <c r="H26" s="1">
        <v>2</v>
      </c>
      <c r="I26" s="1"/>
      <c r="J26" s="1"/>
      <c r="K26" s="1"/>
      <c r="L26" s="1"/>
      <c r="M26" s="5">
        <f t="shared" si="0"/>
        <v>6</v>
      </c>
      <c r="N26" s="5">
        <f>SUM(Mar!N26,M26)</f>
        <v>32</v>
      </c>
      <c r="O26" s="1">
        <v>0</v>
      </c>
      <c r="P26" s="5">
        <f t="shared" si="1"/>
        <v>6</v>
      </c>
      <c r="Q26" s="5">
        <f>SUM(Mar!Q26+P26)</f>
        <v>36</v>
      </c>
    </row>
    <row r="27" spans="1:17" ht="12.75">
      <c r="A27" s="14" t="s">
        <v>74</v>
      </c>
      <c r="B27" s="15" t="s">
        <v>15</v>
      </c>
      <c r="C27" s="1">
        <v>1</v>
      </c>
      <c r="D27" s="1">
        <v>0</v>
      </c>
      <c r="E27" s="1">
        <v>0</v>
      </c>
      <c r="F27" s="1"/>
      <c r="G27" s="1"/>
      <c r="H27" s="1">
        <v>0</v>
      </c>
      <c r="I27" s="1"/>
      <c r="J27" s="1"/>
      <c r="K27" s="1"/>
      <c r="L27" s="1"/>
      <c r="M27" s="5">
        <f t="shared" si="0"/>
        <v>1</v>
      </c>
      <c r="N27" s="5">
        <f>SUM(Mar!N27,M27)</f>
        <v>56</v>
      </c>
      <c r="O27" s="1">
        <v>0</v>
      </c>
      <c r="P27" s="5">
        <f t="shared" si="1"/>
        <v>1</v>
      </c>
      <c r="Q27" s="5">
        <f>SUM(Mar!Q27+P27)</f>
        <v>78</v>
      </c>
    </row>
    <row r="28" spans="1:17" ht="12.75">
      <c r="A28" s="14" t="s">
        <v>75</v>
      </c>
      <c r="B28" s="15" t="s">
        <v>15</v>
      </c>
      <c r="C28" s="1">
        <v>6</v>
      </c>
      <c r="D28" s="1">
        <v>0</v>
      </c>
      <c r="E28" s="1">
        <v>0</v>
      </c>
      <c r="F28" s="1"/>
      <c r="G28" s="1">
        <v>1</v>
      </c>
      <c r="H28" s="1">
        <v>1</v>
      </c>
      <c r="I28" s="1"/>
      <c r="J28" s="1"/>
      <c r="K28" s="1"/>
      <c r="L28" s="1"/>
      <c r="M28" s="5">
        <f t="shared" si="0"/>
        <v>8</v>
      </c>
      <c r="N28" s="5">
        <f>SUM(Mar!N28,M28)</f>
        <v>120</v>
      </c>
      <c r="O28" s="1">
        <v>7</v>
      </c>
      <c r="P28" s="5">
        <f t="shared" si="1"/>
        <v>15</v>
      </c>
      <c r="Q28" s="5">
        <f>SUM(Mar!Q28+P28)</f>
        <v>178</v>
      </c>
    </row>
    <row r="29" spans="1:17" ht="12.75">
      <c r="A29" s="14" t="s">
        <v>76</v>
      </c>
      <c r="B29" s="15" t="s">
        <v>15</v>
      </c>
      <c r="C29" s="1">
        <v>2</v>
      </c>
      <c r="D29" s="1">
        <v>1</v>
      </c>
      <c r="E29" s="1">
        <v>4</v>
      </c>
      <c r="F29" s="1">
        <v>2</v>
      </c>
      <c r="G29" s="1"/>
      <c r="H29" s="1">
        <v>4</v>
      </c>
      <c r="I29" s="1"/>
      <c r="J29" s="1"/>
      <c r="K29" s="1"/>
      <c r="L29" s="1"/>
      <c r="M29" s="5">
        <f t="shared" si="0"/>
        <v>13</v>
      </c>
      <c r="N29" s="5">
        <f>SUM(Mar!N29,M29)</f>
        <v>117</v>
      </c>
      <c r="O29" s="1">
        <v>5</v>
      </c>
      <c r="P29" s="5">
        <f t="shared" si="1"/>
        <v>18</v>
      </c>
      <c r="Q29" s="5">
        <f>SUM(Mar!Q29+P29)</f>
        <v>124</v>
      </c>
    </row>
    <row r="30" spans="1:17" ht="12.75">
      <c r="A30" s="16" t="s">
        <v>78</v>
      </c>
      <c r="B30" s="17" t="s">
        <v>15</v>
      </c>
      <c r="C30" s="1">
        <v>8</v>
      </c>
      <c r="D30" s="1">
        <v>5</v>
      </c>
      <c r="E30" s="1">
        <v>4</v>
      </c>
      <c r="F30" s="1"/>
      <c r="G30" s="1">
        <v>3</v>
      </c>
      <c r="H30" s="1">
        <v>11</v>
      </c>
      <c r="I30" s="1"/>
      <c r="J30" s="1"/>
      <c r="K30" s="1"/>
      <c r="L30" s="1"/>
      <c r="M30" s="5">
        <f t="shared" si="0"/>
        <v>31</v>
      </c>
      <c r="N30" s="5">
        <f>SUM(Mar!N30,M30)</f>
        <v>330</v>
      </c>
      <c r="O30" s="1">
        <v>11</v>
      </c>
      <c r="P30" s="5">
        <f t="shared" si="1"/>
        <v>42</v>
      </c>
      <c r="Q30" s="5">
        <f>SUM(Mar!Q30+P30)</f>
        <v>440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/>
      <c r="G31" s="1"/>
      <c r="H31" s="1">
        <v>0</v>
      </c>
      <c r="I31" s="1"/>
      <c r="J31" s="1"/>
      <c r="K31" s="1"/>
      <c r="L31" s="1"/>
      <c r="M31" s="5">
        <f t="shared" si="0"/>
        <v>0</v>
      </c>
      <c r="N31" s="5">
        <f>SUM(Mar!N31,M31)</f>
        <v>1</v>
      </c>
      <c r="O31" s="1">
        <v>0</v>
      </c>
      <c r="P31" s="5">
        <f t="shared" si="1"/>
        <v>0</v>
      </c>
      <c r="Q31" s="5">
        <f>SUM(Mar!Q31+P31)</f>
        <v>9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0</v>
      </c>
      <c r="F32" s="1"/>
      <c r="G32" s="1"/>
      <c r="H32" s="1">
        <v>0</v>
      </c>
      <c r="I32" s="1"/>
      <c r="J32" s="1"/>
      <c r="K32" s="1"/>
      <c r="L32" s="1"/>
      <c r="M32" s="5">
        <f t="shared" si="0"/>
        <v>0</v>
      </c>
      <c r="N32" s="5">
        <f>SUM(Mar!N32,M32)</f>
        <v>7</v>
      </c>
      <c r="O32" s="1">
        <v>0</v>
      </c>
      <c r="P32" s="5">
        <f t="shared" si="1"/>
        <v>0</v>
      </c>
      <c r="Q32" s="5">
        <f>SUM(Mar!Q32+P32)</f>
        <v>8</v>
      </c>
    </row>
    <row r="33" spans="1:17" ht="12.75">
      <c r="A33" s="16" t="s">
        <v>105</v>
      </c>
      <c r="B33" s="17" t="s">
        <v>15</v>
      </c>
      <c r="C33" s="11">
        <v>0</v>
      </c>
      <c r="D33" s="11">
        <v>0</v>
      </c>
      <c r="E33" s="11">
        <v>3</v>
      </c>
      <c r="F33" s="11"/>
      <c r="G33" s="11"/>
      <c r="H33" s="11">
        <v>1</v>
      </c>
      <c r="I33" s="11"/>
      <c r="J33" s="11"/>
      <c r="K33" s="11"/>
      <c r="L33" s="11"/>
      <c r="M33" s="5">
        <f t="shared" si="0"/>
        <v>4</v>
      </c>
      <c r="N33" s="5">
        <f>SUM(Mar!N33,M33)</f>
        <v>10</v>
      </c>
      <c r="O33" s="1">
        <v>0</v>
      </c>
      <c r="P33" s="5">
        <f t="shared" si="1"/>
        <v>4</v>
      </c>
      <c r="Q33" s="5">
        <f>SUM(Mar!Q33+P33)</f>
        <v>21</v>
      </c>
    </row>
    <row r="34" spans="1:17" ht="12.75">
      <c r="A34" s="14" t="s">
        <v>106</v>
      </c>
      <c r="B34" s="15" t="s">
        <v>13</v>
      </c>
      <c r="C34" s="11">
        <v>2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/>
      <c r="L34" s="11"/>
      <c r="M34" s="5">
        <f t="shared" si="0"/>
        <v>3</v>
      </c>
      <c r="N34" s="5">
        <f>SUM(Mar!N34,M34)</f>
        <v>56</v>
      </c>
      <c r="O34" s="11">
        <v>10</v>
      </c>
      <c r="P34" s="5">
        <f t="shared" si="1"/>
        <v>13</v>
      </c>
      <c r="Q34" s="5">
        <f>SUM(Mar!Q34+P34)</f>
        <v>130</v>
      </c>
    </row>
    <row r="35" spans="1:17" ht="12.75">
      <c r="A35" s="14" t="s">
        <v>107</v>
      </c>
      <c r="B35" s="15" t="s">
        <v>13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5">
        <f t="shared" si="0"/>
        <v>0</v>
      </c>
      <c r="N35" s="5">
        <f>SUM(Mar!N35,M35)</f>
        <v>26</v>
      </c>
      <c r="O35" s="11">
        <v>3</v>
      </c>
      <c r="P35" s="5">
        <f t="shared" si="1"/>
        <v>3</v>
      </c>
      <c r="Q35" s="5">
        <f>SUM(Mar!Q35+P35)</f>
        <v>79</v>
      </c>
    </row>
    <row r="36" spans="1:17" ht="12.75">
      <c r="A36" s="14" t="s">
        <v>12</v>
      </c>
      <c r="B36" s="15" t="s">
        <v>13</v>
      </c>
      <c r="C36" s="11">
        <v>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5">
        <f t="shared" si="0"/>
        <v>3</v>
      </c>
      <c r="N36" s="5">
        <f>SUM(Mar!N36,M36)</f>
        <v>44</v>
      </c>
      <c r="O36" s="11">
        <v>1</v>
      </c>
      <c r="P36" s="5">
        <f t="shared" si="1"/>
        <v>4</v>
      </c>
      <c r="Q36" s="5">
        <f>SUM(Mar!Q36+P36)</f>
        <v>96</v>
      </c>
    </row>
    <row r="37" spans="1:17" ht="12.75">
      <c r="A37" s="14" t="s">
        <v>19</v>
      </c>
      <c r="B37" s="15" t="s">
        <v>13</v>
      </c>
      <c r="C37" s="11">
        <v>15</v>
      </c>
      <c r="D37" s="11">
        <v>1</v>
      </c>
      <c r="E37" s="11">
        <v>2</v>
      </c>
      <c r="F37" s="11">
        <v>0</v>
      </c>
      <c r="G37" s="11">
        <v>1</v>
      </c>
      <c r="H37" s="11">
        <v>3</v>
      </c>
      <c r="I37" s="11">
        <v>3</v>
      </c>
      <c r="J37" s="11">
        <v>0</v>
      </c>
      <c r="K37" s="11"/>
      <c r="L37" s="11"/>
      <c r="M37" s="5">
        <f t="shared" si="0"/>
        <v>25</v>
      </c>
      <c r="N37" s="5">
        <f>SUM(Mar!N37,M37)</f>
        <v>220</v>
      </c>
      <c r="O37" s="11">
        <v>19</v>
      </c>
      <c r="P37" s="5">
        <f t="shared" si="1"/>
        <v>44</v>
      </c>
      <c r="Q37" s="5">
        <f>SUM(Mar!Q37+P37)</f>
        <v>376</v>
      </c>
    </row>
    <row r="38" spans="1:17" ht="12.75">
      <c r="A38" s="14" t="s">
        <v>21</v>
      </c>
      <c r="B38" s="15" t="s">
        <v>13</v>
      </c>
      <c r="C38" s="11">
        <v>14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2</v>
      </c>
      <c r="J38" s="11">
        <v>1</v>
      </c>
      <c r="K38" s="11"/>
      <c r="L38" s="11"/>
      <c r="M38" s="5">
        <f t="shared" si="0"/>
        <v>17</v>
      </c>
      <c r="N38" s="5">
        <f>SUM(Mar!N38,M38)</f>
        <v>110</v>
      </c>
      <c r="O38" s="11">
        <v>15</v>
      </c>
      <c r="P38" s="5">
        <f t="shared" si="1"/>
        <v>32</v>
      </c>
      <c r="Q38" s="5">
        <f>SUM(Mar!Q38+P38)</f>
        <v>218</v>
      </c>
    </row>
    <row r="39" spans="1:17" ht="12.75">
      <c r="A39" s="14" t="s">
        <v>22</v>
      </c>
      <c r="B39" s="15" t="s">
        <v>13</v>
      </c>
      <c r="C39" s="11">
        <v>4</v>
      </c>
      <c r="D39" s="11">
        <v>5</v>
      </c>
      <c r="E39" s="11">
        <v>2</v>
      </c>
      <c r="F39" s="11">
        <v>0</v>
      </c>
      <c r="G39" s="11">
        <v>0</v>
      </c>
      <c r="H39" s="11">
        <v>0</v>
      </c>
      <c r="I39" s="11">
        <v>2</v>
      </c>
      <c r="J39" s="11">
        <v>0</v>
      </c>
      <c r="K39" s="11"/>
      <c r="L39" s="11"/>
      <c r="M39" s="5">
        <f t="shared" si="0"/>
        <v>13</v>
      </c>
      <c r="N39" s="5">
        <f>SUM(Mar!N39,M39)</f>
        <v>133</v>
      </c>
      <c r="O39" s="11">
        <v>2</v>
      </c>
      <c r="P39" s="5">
        <f t="shared" si="1"/>
        <v>15</v>
      </c>
      <c r="Q39" s="5">
        <f>SUM(Mar!Q39+P39)</f>
        <v>187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SUM(Mar!N40,M40)</f>
        <v>0</v>
      </c>
      <c r="O40" s="11">
        <v>0</v>
      </c>
      <c r="P40" s="5">
        <f t="shared" si="1"/>
        <v>0</v>
      </c>
      <c r="Q40" s="5">
        <f>SUM(Mar!Q40+P40)</f>
        <v>0</v>
      </c>
    </row>
    <row r="41" spans="1:17" ht="12.75">
      <c r="A41" s="14" t="s">
        <v>26</v>
      </c>
      <c r="B41" s="15" t="s">
        <v>13</v>
      </c>
      <c r="C41" s="11">
        <v>10</v>
      </c>
      <c r="D41" s="11">
        <v>0</v>
      </c>
      <c r="E41" s="11">
        <v>4</v>
      </c>
      <c r="F41" s="11">
        <v>0</v>
      </c>
      <c r="G41" s="11">
        <v>2</v>
      </c>
      <c r="H41" s="11">
        <v>2</v>
      </c>
      <c r="I41" s="11">
        <v>0</v>
      </c>
      <c r="J41" s="11">
        <v>0</v>
      </c>
      <c r="K41" s="11"/>
      <c r="L41" s="11"/>
      <c r="M41" s="5">
        <f t="shared" si="0"/>
        <v>18</v>
      </c>
      <c r="N41" s="5">
        <f>SUM(Mar!N41,M41)</f>
        <v>110</v>
      </c>
      <c r="O41" s="11">
        <v>26</v>
      </c>
      <c r="P41" s="5">
        <f t="shared" si="1"/>
        <v>44</v>
      </c>
      <c r="Q41" s="5">
        <f>SUM(Mar!Q41+P41)</f>
        <v>334</v>
      </c>
    </row>
    <row r="42" spans="1:17" ht="12.75">
      <c r="A42" s="14" t="s">
        <v>27</v>
      </c>
      <c r="B42" s="15" t="s">
        <v>13</v>
      </c>
      <c r="C42" s="11">
        <v>25</v>
      </c>
      <c r="D42" s="11">
        <v>0</v>
      </c>
      <c r="E42" s="11">
        <v>1</v>
      </c>
      <c r="F42" s="11">
        <v>1</v>
      </c>
      <c r="G42" s="11">
        <v>2</v>
      </c>
      <c r="H42" s="11">
        <v>1</v>
      </c>
      <c r="I42" s="11">
        <v>2</v>
      </c>
      <c r="J42" s="11">
        <v>0</v>
      </c>
      <c r="K42" s="11"/>
      <c r="L42" s="11"/>
      <c r="M42" s="5">
        <f t="shared" si="0"/>
        <v>32</v>
      </c>
      <c r="N42" s="5">
        <f>SUM(Mar!N42,M42)</f>
        <v>225</v>
      </c>
      <c r="O42" s="11">
        <v>34</v>
      </c>
      <c r="P42" s="5">
        <f t="shared" si="1"/>
        <v>66</v>
      </c>
      <c r="Q42" s="5">
        <f>SUM(Mar!Q42+P42)</f>
        <v>475</v>
      </c>
    </row>
    <row r="43" spans="1:17" ht="12.75">
      <c r="A43" s="16" t="s">
        <v>28</v>
      </c>
      <c r="B43" s="17" t="s">
        <v>13</v>
      </c>
      <c r="C43" s="11">
        <v>7</v>
      </c>
      <c r="D43" s="11">
        <v>5</v>
      </c>
      <c r="E43" s="11">
        <v>3</v>
      </c>
      <c r="F43" s="11">
        <v>0</v>
      </c>
      <c r="G43" s="11">
        <v>2</v>
      </c>
      <c r="H43" s="11">
        <v>3</v>
      </c>
      <c r="I43" s="11">
        <v>3</v>
      </c>
      <c r="J43" s="11">
        <v>0</v>
      </c>
      <c r="K43" s="11"/>
      <c r="L43" s="11"/>
      <c r="M43" s="5">
        <f t="shared" si="0"/>
        <v>23</v>
      </c>
      <c r="N43" s="5">
        <f>SUM(Mar!N43,M43)</f>
        <v>92</v>
      </c>
      <c r="O43" s="11">
        <v>2</v>
      </c>
      <c r="P43" s="5">
        <f t="shared" si="1"/>
        <v>25</v>
      </c>
      <c r="Q43" s="5">
        <f>SUM(Mar!Q43+P43)</f>
        <v>118</v>
      </c>
    </row>
    <row r="44" spans="1:17" ht="12.75">
      <c r="A44" s="14" t="s">
        <v>31</v>
      </c>
      <c r="B44" s="15" t="s">
        <v>13</v>
      </c>
      <c r="C44" s="11">
        <v>17</v>
      </c>
      <c r="D44" s="11">
        <v>0</v>
      </c>
      <c r="E44" s="11">
        <v>1</v>
      </c>
      <c r="F44" s="11">
        <v>0</v>
      </c>
      <c r="G44" s="11">
        <v>0</v>
      </c>
      <c r="H44" s="11">
        <v>0</v>
      </c>
      <c r="I44" s="11">
        <v>0</v>
      </c>
      <c r="J44" s="11">
        <v>3</v>
      </c>
      <c r="K44" s="11"/>
      <c r="L44" s="11"/>
      <c r="M44" s="5">
        <f t="shared" si="0"/>
        <v>21</v>
      </c>
      <c r="N44" s="5">
        <f>SUM(Mar!N44,M44)</f>
        <v>184</v>
      </c>
      <c r="O44" s="11">
        <v>30</v>
      </c>
      <c r="P44" s="5">
        <f t="shared" si="1"/>
        <v>51</v>
      </c>
      <c r="Q44" s="5">
        <f>SUM(Mar!Q44+P44)</f>
        <v>372</v>
      </c>
    </row>
    <row r="45" spans="1:17" ht="12.75">
      <c r="A45" s="16" t="s">
        <v>32</v>
      </c>
      <c r="B45" s="17" t="s">
        <v>13</v>
      </c>
      <c r="C45" s="11">
        <v>10</v>
      </c>
      <c r="D45" s="11">
        <v>2</v>
      </c>
      <c r="E45" s="11">
        <v>2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11"/>
      <c r="L45" s="11"/>
      <c r="M45" s="5">
        <f t="shared" si="0"/>
        <v>16</v>
      </c>
      <c r="N45" s="5">
        <f>SUM(Mar!N45,M45)</f>
        <v>109</v>
      </c>
      <c r="O45" s="11">
        <v>13</v>
      </c>
      <c r="P45" s="5">
        <f t="shared" si="1"/>
        <v>29</v>
      </c>
      <c r="Q45" s="5">
        <f>SUM(Mar!Q45+P45)</f>
        <v>191</v>
      </c>
    </row>
    <row r="46" spans="1:17" ht="12.75">
      <c r="A46" s="14" t="s">
        <v>34</v>
      </c>
      <c r="B46" s="15" t="s">
        <v>13</v>
      </c>
      <c r="C46" s="11">
        <v>12</v>
      </c>
      <c r="D46" s="11">
        <v>0</v>
      </c>
      <c r="E46" s="11">
        <v>2</v>
      </c>
      <c r="F46" s="11">
        <v>2</v>
      </c>
      <c r="G46" s="11">
        <v>4</v>
      </c>
      <c r="H46" s="11">
        <v>7</v>
      </c>
      <c r="I46" s="11">
        <v>0</v>
      </c>
      <c r="J46" s="11">
        <v>0</v>
      </c>
      <c r="K46" s="11"/>
      <c r="L46" s="11"/>
      <c r="M46" s="5">
        <f t="shared" si="0"/>
        <v>27</v>
      </c>
      <c r="N46" s="5">
        <f>SUM(Mar!N46,M46)</f>
        <v>178</v>
      </c>
      <c r="O46" s="11">
        <v>13</v>
      </c>
      <c r="P46" s="5">
        <f t="shared" si="1"/>
        <v>40</v>
      </c>
      <c r="Q46" s="5">
        <f>SUM(Mar!Q46+P46)</f>
        <v>335</v>
      </c>
    </row>
    <row r="47" spans="1:17" ht="12.75">
      <c r="A47" s="14" t="s">
        <v>35</v>
      </c>
      <c r="B47" s="15" t="s">
        <v>13</v>
      </c>
      <c r="C47" s="11">
        <v>12</v>
      </c>
      <c r="D47" s="11">
        <v>0</v>
      </c>
      <c r="E47" s="11">
        <v>2</v>
      </c>
      <c r="F47" s="11">
        <v>0</v>
      </c>
      <c r="G47" s="11">
        <v>1</v>
      </c>
      <c r="H47" s="11">
        <v>2</v>
      </c>
      <c r="I47" s="11">
        <v>0</v>
      </c>
      <c r="J47" s="11">
        <v>0</v>
      </c>
      <c r="K47" s="11"/>
      <c r="L47" s="11"/>
      <c r="M47" s="5">
        <f t="shared" si="0"/>
        <v>17</v>
      </c>
      <c r="N47" s="5">
        <f>SUM(Mar!N47,M47)</f>
        <v>143</v>
      </c>
      <c r="O47" s="11">
        <v>2</v>
      </c>
      <c r="P47" s="5">
        <f t="shared" si="1"/>
        <v>19</v>
      </c>
      <c r="Q47" s="5">
        <f>SUM(Mar!Q47+P47)</f>
        <v>169</v>
      </c>
    </row>
    <row r="48" spans="1:17" ht="12.75">
      <c r="A48" s="16" t="s">
        <v>36</v>
      </c>
      <c r="B48" s="17" t="s">
        <v>13</v>
      </c>
      <c r="C48" s="11">
        <v>1</v>
      </c>
      <c r="D48" s="11">
        <v>0</v>
      </c>
      <c r="E48" s="11">
        <v>5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/>
      <c r="L48" s="11"/>
      <c r="M48" s="5">
        <f t="shared" si="0"/>
        <v>7</v>
      </c>
      <c r="N48" s="5">
        <f>SUM(Mar!N48,M48)</f>
        <v>76</v>
      </c>
      <c r="O48" s="11">
        <v>1</v>
      </c>
      <c r="P48" s="5">
        <f t="shared" si="1"/>
        <v>8</v>
      </c>
      <c r="Q48" s="5">
        <f>SUM(Mar!Q48+P48)</f>
        <v>97</v>
      </c>
    </row>
    <row r="49" spans="1:17" ht="12.75">
      <c r="A49" s="14" t="s">
        <v>41</v>
      </c>
      <c r="B49" s="15" t="s">
        <v>13</v>
      </c>
      <c r="C49" s="11">
        <v>11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/>
      <c r="L49" s="11"/>
      <c r="M49" s="5">
        <f t="shared" si="0"/>
        <v>12</v>
      </c>
      <c r="N49" s="5">
        <f>SUM(Mar!N49,M49)</f>
        <v>177</v>
      </c>
      <c r="O49" s="11">
        <v>27</v>
      </c>
      <c r="P49" s="5">
        <f t="shared" si="1"/>
        <v>39</v>
      </c>
      <c r="Q49" s="5">
        <f>SUM(Mar!Q49+P49)</f>
        <v>402</v>
      </c>
    </row>
    <row r="50" spans="1:17" ht="12.75">
      <c r="A50" s="16" t="s">
        <v>47</v>
      </c>
      <c r="B50" s="17" t="s">
        <v>13</v>
      </c>
      <c r="C50" s="11">
        <v>2</v>
      </c>
      <c r="D50" s="11">
        <v>0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/>
      <c r="L50" s="11"/>
      <c r="M50" s="5">
        <f t="shared" si="0"/>
        <v>3</v>
      </c>
      <c r="N50" s="5">
        <f>SUM(Mar!N50,M50)</f>
        <v>7</v>
      </c>
      <c r="O50" s="11">
        <v>1</v>
      </c>
      <c r="P50" s="5">
        <f t="shared" si="1"/>
        <v>4</v>
      </c>
      <c r="Q50" s="5">
        <f>SUM(Mar!Q50+P50)</f>
        <v>23</v>
      </c>
    </row>
    <row r="51" spans="1:17" ht="12.75">
      <c r="A51" s="16" t="s">
        <v>48</v>
      </c>
      <c r="B51" s="17" t="s">
        <v>13</v>
      </c>
      <c r="C51" s="11">
        <v>14</v>
      </c>
      <c r="D51" s="11">
        <v>4</v>
      </c>
      <c r="E51" s="11">
        <v>3</v>
      </c>
      <c r="F51" s="11">
        <v>3</v>
      </c>
      <c r="G51" s="11">
        <v>2</v>
      </c>
      <c r="H51" s="11">
        <v>4</v>
      </c>
      <c r="I51" s="11">
        <v>2</v>
      </c>
      <c r="J51" s="11">
        <v>0</v>
      </c>
      <c r="K51" s="11"/>
      <c r="L51" s="11"/>
      <c r="M51" s="5">
        <f t="shared" si="0"/>
        <v>32</v>
      </c>
      <c r="N51" s="5">
        <f>SUM(Mar!N51,M51)</f>
        <v>235</v>
      </c>
      <c r="O51" s="11">
        <v>16</v>
      </c>
      <c r="P51" s="5">
        <f t="shared" si="1"/>
        <v>48</v>
      </c>
      <c r="Q51" s="5">
        <f>SUM(Mar!Q51+P51)</f>
        <v>332</v>
      </c>
    </row>
    <row r="52" spans="1:17" ht="12.75">
      <c r="A52" s="16" t="s">
        <v>49</v>
      </c>
      <c r="B52" s="17" t="s">
        <v>13</v>
      </c>
      <c r="C52" s="11">
        <v>15</v>
      </c>
      <c r="D52" s="11">
        <v>0</v>
      </c>
      <c r="E52" s="11">
        <v>5</v>
      </c>
      <c r="F52" s="11">
        <v>0</v>
      </c>
      <c r="G52" s="11">
        <v>1</v>
      </c>
      <c r="H52" s="11">
        <v>5</v>
      </c>
      <c r="I52" s="11">
        <v>0</v>
      </c>
      <c r="J52" s="11">
        <v>0</v>
      </c>
      <c r="K52" s="11"/>
      <c r="L52" s="11"/>
      <c r="M52" s="5">
        <f t="shared" si="0"/>
        <v>26</v>
      </c>
      <c r="N52" s="5">
        <f>SUM(Mar!N52,M52)</f>
        <v>220</v>
      </c>
      <c r="O52" s="11">
        <v>2</v>
      </c>
      <c r="P52" s="5">
        <f t="shared" si="1"/>
        <v>28</v>
      </c>
      <c r="Q52" s="5">
        <f>SUM(Mar!Q52+P52)</f>
        <v>247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SUM(Mar!N53,M53)</f>
        <v>0</v>
      </c>
      <c r="O53" s="11">
        <v>0</v>
      </c>
      <c r="P53" s="5">
        <f t="shared" si="1"/>
        <v>0</v>
      </c>
      <c r="Q53" s="5">
        <f>SUM(Mar!Q53+P53)</f>
        <v>0</v>
      </c>
    </row>
    <row r="54" spans="1:17" ht="12.75">
      <c r="A54" s="14" t="s">
        <v>52</v>
      </c>
      <c r="B54" s="15" t="s">
        <v>13</v>
      </c>
      <c r="C54" s="11">
        <v>0</v>
      </c>
      <c r="D54" s="11">
        <v>1</v>
      </c>
      <c r="E54" s="11">
        <v>0</v>
      </c>
      <c r="F54" s="11">
        <v>1</v>
      </c>
      <c r="G54" s="11">
        <v>0</v>
      </c>
      <c r="H54" s="11">
        <v>2</v>
      </c>
      <c r="I54" s="11">
        <v>0</v>
      </c>
      <c r="J54" s="11">
        <v>0</v>
      </c>
      <c r="K54" s="11"/>
      <c r="L54" s="11"/>
      <c r="M54" s="5">
        <f t="shared" si="0"/>
        <v>4</v>
      </c>
      <c r="N54" s="5">
        <f>SUM(Mar!N54,M54)</f>
        <v>175</v>
      </c>
      <c r="O54" s="11">
        <v>4</v>
      </c>
      <c r="P54" s="5">
        <f t="shared" si="1"/>
        <v>8</v>
      </c>
      <c r="Q54" s="5">
        <f>SUM(Mar!Q54+P54)</f>
        <v>301</v>
      </c>
    </row>
    <row r="55" spans="1:17" ht="12.75">
      <c r="A55" s="14" t="s">
        <v>53</v>
      </c>
      <c r="B55" s="15" t="s">
        <v>13</v>
      </c>
      <c r="C55" s="11">
        <v>6</v>
      </c>
      <c r="D55" s="11">
        <v>0</v>
      </c>
      <c r="E55" s="11">
        <v>3</v>
      </c>
      <c r="F55" s="11">
        <v>1</v>
      </c>
      <c r="G55" s="11">
        <v>3</v>
      </c>
      <c r="H55" s="11">
        <v>7</v>
      </c>
      <c r="I55" s="11">
        <v>0</v>
      </c>
      <c r="J55" s="11">
        <v>0</v>
      </c>
      <c r="K55" s="11"/>
      <c r="L55" s="11"/>
      <c r="M55" s="5">
        <f t="shared" si="0"/>
        <v>20</v>
      </c>
      <c r="N55" s="5">
        <f>SUM(Mar!N55,M55)</f>
        <v>206</v>
      </c>
      <c r="O55" s="11">
        <v>0</v>
      </c>
      <c r="P55" s="5">
        <f t="shared" si="1"/>
        <v>20</v>
      </c>
      <c r="Q55" s="5">
        <f>SUM(Mar!Q55+P55)</f>
        <v>217</v>
      </c>
    </row>
    <row r="56" spans="1:17" ht="12.75">
      <c r="A56" s="14" t="s">
        <v>54</v>
      </c>
      <c r="B56" s="15" t="s">
        <v>13</v>
      </c>
      <c r="C56" s="11">
        <v>29</v>
      </c>
      <c r="D56" s="11">
        <v>1</v>
      </c>
      <c r="E56" s="11">
        <v>0</v>
      </c>
      <c r="F56" s="11">
        <v>0</v>
      </c>
      <c r="G56" s="11">
        <v>1</v>
      </c>
      <c r="H56" s="11">
        <v>2</v>
      </c>
      <c r="I56" s="11">
        <v>0</v>
      </c>
      <c r="J56" s="11">
        <v>2</v>
      </c>
      <c r="K56" s="11"/>
      <c r="L56" s="11"/>
      <c r="M56" s="5">
        <f t="shared" si="0"/>
        <v>35</v>
      </c>
      <c r="N56" s="5">
        <f>SUM(Mar!N56,M56)</f>
        <v>262</v>
      </c>
      <c r="O56" s="11">
        <v>44</v>
      </c>
      <c r="P56" s="5">
        <f t="shared" si="1"/>
        <v>79</v>
      </c>
      <c r="Q56" s="5">
        <f>SUM(Mar!Q56+P56)</f>
        <v>705</v>
      </c>
    </row>
    <row r="57" spans="1:17" ht="12.75">
      <c r="A57" s="14" t="s">
        <v>57</v>
      </c>
      <c r="B57" s="15" t="s">
        <v>13</v>
      </c>
      <c r="C57" s="11">
        <v>4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/>
      <c r="L57" s="11"/>
      <c r="M57" s="5">
        <f t="shared" si="0"/>
        <v>5</v>
      </c>
      <c r="N57" s="5">
        <f>SUM(Mar!N57,M57)</f>
        <v>51</v>
      </c>
      <c r="O57" s="11">
        <v>2</v>
      </c>
      <c r="P57" s="5">
        <f t="shared" si="1"/>
        <v>7</v>
      </c>
      <c r="Q57" s="5">
        <f>SUM(Mar!Q57+P57)</f>
        <v>81</v>
      </c>
    </row>
    <row r="58" spans="1:17" ht="12.75">
      <c r="A58" s="14" t="s">
        <v>58</v>
      </c>
      <c r="B58" s="15" t="s">
        <v>13</v>
      </c>
      <c r="C58" s="11">
        <v>26</v>
      </c>
      <c r="D58" s="11">
        <v>0</v>
      </c>
      <c r="E58" s="11">
        <v>2</v>
      </c>
      <c r="F58" s="11">
        <v>0</v>
      </c>
      <c r="G58" s="11">
        <v>1</v>
      </c>
      <c r="H58" s="11">
        <v>4</v>
      </c>
      <c r="I58" s="11">
        <v>0</v>
      </c>
      <c r="J58" s="11">
        <v>0</v>
      </c>
      <c r="K58" s="11"/>
      <c r="L58" s="11"/>
      <c r="M58" s="5">
        <f t="shared" si="0"/>
        <v>33</v>
      </c>
      <c r="N58" s="5">
        <f>SUM(Mar!N58,M58)</f>
        <v>274</v>
      </c>
      <c r="O58" s="11">
        <v>41</v>
      </c>
      <c r="P58" s="5">
        <f t="shared" si="1"/>
        <v>74</v>
      </c>
      <c r="Q58" s="5">
        <f>SUM(Mar!Q58+P58)</f>
        <v>533</v>
      </c>
    </row>
    <row r="59" spans="1:17" ht="12.75">
      <c r="A59" s="14" t="s">
        <v>59</v>
      </c>
      <c r="B59" s="15" t="s">
        <v>13</v>
      </c>
      <c r="C59" s="11">
        <v>8</v>
      </c>
      <c r="D59" s="11">
        <v>5</v>
      </c>
      <c r="E59" s="11">
        <v>5</v>
      </c>
      <c r="F59" s="11">
        <v>0</v>
      </c>
      <c r="G59" s="11">
        <v>3</v>
      </c>
      <c r="H59" s="11">
        <v>2</v>
      </c>
      <c r="I59" s="11">
        <v>0</v>
      </c>
      <c r="J59" s="11">
        <v>0</v>
      </c>
      <c r="K59" s="11"/>
      <c r="L59" s="11"/>
      <c r="M59" s="5">
        <f t="shared" si="0"/>
        <v>23</v>
      </c>
      <c r="N59" s="5">
        <f>SUM(Mar!N59,M59)</f>
        <v>201</v>
      </c>
      <c r="O59" s="11">
        <v>26</v>
      </c>
      <c r="P59" s="5">
        <f t="shared" si="1"/>
        <v>49</v>
      </c>
      <c r="Q59" s="5">
        <f>SUM(Mar!Q59+P59)</f>
        <v>365</v>
      </c>
    </row>
    <row r="60" spans="1:17" ht="12.75">
      <c r="A60" s="16" t="s">
        <v>60</v>
      </c>
      <c r="B60" s="17" t="s">
        <v>13</v>
      </c>
      <c r="C60" s="11">
        <v>6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  <c r="L60" s="11"/>
      <c r="M60" s="5">
        <f t="shared" si="0"/>
        <v>7</v>
      </c>
      <c r="N60" s="5">
        <f>SUM(Mar!N60,M60)</f>
        <v>64</v>
      </c>
      <c r="O60" s="11">
        <v>3</v>
      </c>
      <c r="P60" s="5">
        <f t="shared" si="1"/>
        <v>10</v>
      </c>
      <c r="Q60" s="5">
        <f>SUM(Mar!Q60+P60)</f>
        <v>114</v>
      </c>
    </row>
    <row r="61" spans="1:17" ht="12.75">
      <c r="A61" s="14" t="s">
        <v>61</v>
      </c>
      <c r="B61" s="15" t="s">
        <v>13</v>
      </c>
      <c r="C61" s="11">
        <v>5</v>
      </c>
      <c r="D61" s="11">
        <v>8</v>
      </c>
      <c r="E61" s="11">
        <v>1</v>
      </c>
      <c r="F61" s="11">
        <v>0</v>
      </c>
      <c r="G61" s="11">
        <v>1</v>
      </c>
      <c r="H61" s="11">
        <v>3</v>
      </c>
      <c r="I61" s="11">
        <v>0</v>
      </c>
      <c r="J61" s="11">
        <v>3</v>
      </c>
      <c r="K61" s="11"/>
      <c r="L61" s="11"/>
      <c r="M61" s="5">
        <f t="shared" si="0"/>
        <v>21</v>
      </c>
      <c r="N61" s="5">
        <f>SUM(Mar!N61,M61)</f>
        <v>163</v>
      </c>
      <c r="O61" s="11">
        <v>16</v>
      </c>
      <c r="P61" s="5">
        <f t="shared" si="1"/>
        <v>37</v>
      </c>
      <c r="Q61" s="5">
        <f>SUM(Mar!Q61+P61)</f>
        <v>257</v>
      </c>
    </row>
    <row r="62" spans="1:17" ht="12.75">
      <c r="A62" s="16" t="s">
        <v>62</v>
      </c>
      <c r="B62" s="17" t="s">
        <v>13</v>
      </c>
      <c r="C62" s="11">
        <v>3</v>
      </c>
      <c r="D62" s="11">
        <v>1</v>
      </c>
      <c r="E62" s="11">
        <v>2</v>
      </c>
      <c r="F62" s="11">
        <v>0</v>
      </c>
      <c r="G62" s="11">
        <v>0</v>
      </c>
      <c r="H62" s="11">
        <v>2</v>
      </c>
      <c r="I62" s="11">
        <v>0</v>
      </c>
      <c r="J62" s="11">
        <v>0</v>
      </c>
      <c r="K62" s="11"/>
      <c r="L62" s="11"/>
      <c r="M62" s="5">
        <f t="shared" si="0"/>
        <v>8</v>
      </c>
      <c r="N62" s="5">
        <f>SUM(Mar!N62,M62)</f>
        <v>110</v>
      </c>
      <c r="O62" s="11">
        <v>12</v>
      </c>
      <c r="P62" s="5">
        <f t="shared" si="1"/>
        <v>20</v>
      </c>
      <c r="Q62" s="5">
        <f>SUM(Mar!Q62+P62)</f>
        <v>240</v>
      </c>
    </row>
    <row r="63" spans="1:17" ht="12.75">
      <c r="A63" s="14" t="s">
        <v>63</v>
      </c>
      <c r="B63" s="15" t="s">
        <v>13</v>
      </c>
      <c r="C63" s="11">
        <v>3</v>
      </c>
      <c r="D63" s="11">
        <v>3</v>
      </c>
      <c r="E63" s="11">
        <v>0</v>
      </c>
      <c r="F63" s="11">
        <v>1</v>
      </c>
      <c r="G63" s="11">
        <v>0</v>
      </c>
      <c r="H63" s="11">
        <v>3</v>
      </c>
      <c r="I63" s="11">
        <v>0</v>
      </c>
      <c r="J63" s="11">
        <v>0</v>
      </c>
      <c r="K63" s="11"/>
      <c r="L63" s="11"/>
      <c r="M63" s="5">
        <f t="shared" si="0"/>
        <v>10</v>
      </c>
      <c r="N63" s="5">
        <f>SUM(Mar!N63,M63)</f>
        <v>60</v>
      </c>
      <c r="O63" s="11">
        <v>8</v>
      </c>
      <c r="P63" s="5">
        <f t="shared" si="1"/>
        <v>18</v>
      </c>
      <c r="Q63" s="5">
        <f>SUM(Mar!Q63+P63)</f>
        <v>126</v>
      </c>
    </row>
    <row r="64" spans="1:17" ht="12.75">
      <c r="A64" s="16" t="s">
        <v>64</v>
      </c>
      <c r="B64" s="17" t="s">
        <v>13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1">
        <v>0</v>
      </c>
      <c r="K64" s="11"/>
      <c r="L64" s="11"/>
      <c r="M64" s="5">
        <f t="shared" si="0"/>
        <v>2</v>
      </c>
      <c r="N64" s="5">
        <f>SUM(Mar!N64,M64)</f>
        <v>28</v>
      </c>
      <c r="O64" s="11">
        <v>1</v>
      </c>
      <c r="P64" s="5">
        <f t="shared" si="1"/>
        <v>3</v>
      </c>
      <c r="Q64" s="5">
        <f>SUM(Mar!Q64+P64)</f>
        <v>83</v>
      </c>
    </row>
    <row r="65" spans="1:17" ht="12.75">
      <c r="A65" s="14" t="s">
        <v>65</v>
      </c>
      <c r="B65" s="15" t="s">
        <v>13</v>
      </c>
      <c r="C65" s="11">
        <v>3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1"/>
      <c r="L65" s="11"/>
      <c r="M65" s="5">
        <f t="shared" si="0"/>
        <v>5</v>
      </c>
      <c r="N65" s="5">
        <f>SUM(Mar!N65,M65)</f>
        <v>77</v>
      </c>
      <c r="O65" s="11">
        <v>5</v>
      </c>
      <c r="P65" s="5">
        <f t="shared" si="1"/>
        <v>10</v>
      </c>
      <c r="Q65" s="5">
        <f>SUM(Mar!Q65+P65)</f>
        <v>123</v>
      </c>
    </row>
    <row r="66" spans="1:17" ht="12.75">
      <c r="A66" s="16" t="s">
        <v>66</v>
      </c>
      <c r="B66" s="17" t="s">
        <v>13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/>
      <c r="L66" s="11"/>
      <c r="M66" s="5">
        <f t="shared" si="0"/>
        <v>1</v>
      </c>
      <c r="N66" s="5">
        <f>SUM(Mar!N66,M66)</f>
        <v>17</v>
      </c>
      <c r="O66" s="11">
        <v>1</v>
      </c>
      <c r="P66" s="5">
        <f t="shared" si="1"/>
        <v>2</v>
      </c>
      <c r="Q66" s="5">
        <f>SUM(Mar!Q66+P66)</f>
        <v>21</v>
      </c>
    </row>
    <row r="67" spans="1:17" ht="12.75">
      <c r="A67" s="14" t="s">
        <v>108</v>
      </c>
      <c r="B67" s="15" t="s">
        <v>13</v>
      </c>
      <c r="C67" s="11">
        <v>5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  <c r="K67" s="11"/>
      <c r="L67" s="11"/>
      <c r="M67" s="5">
        <f t="shared" si="0"/>
        <v>6</v>
      </c>
      <c r="N67" s="5">
        <f>SUM(Mar!N67,M67)</f>
        <v>41</v>
      </c>
      <c r="O67" s="11">
        <v>6</v>
      </c>
      <c r="P67" s="5">
        <f t="shared" si="1"/>
        <v>12</v>
      </c>
      <c r="Q67" s="5">
        <f>SUM(Mar!Q67+P67)</f>
        <v>66</v>
      </c>
    </row>
    <row r="68" spans="1:17" ht="12.75">
      <c r="A68" s="14" t="s">
        <v>68</v>
      </c>
      <c r="B68" s="15" t="s">
        <v>13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0</v>
      </c>
      <c r="N68" s="5">
        <f>SUM(Mar!N68,M68)</f>
        <v>18</v>
      </c>
      <c r="O68" s="11">
        <v>0</v>
      </c>
      <c r="P68" s="5">
        <f aca="true" t="shared" si="3" ref="P68:P78">SUM(M68+O68)</f>
        <v>0</v>
      </c>
      <c r="Q68" s="5">
        <f>SUM(Mar!Q68+P68)</f>
        <v>29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SUM(Mar!N69,M69)</f>
        <v>0</v>
      </c>
      <c r="O69" s="11">
        <v>0</v>
      </c>
      <c r="P69" s="5">
        <f t="shared" si="3"/>
        <v>0</v>
      </c>
      <c r="Q69" s="5">
        <f>SUM(Mar!Q69+P69)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0</v>
      </c>
      <c r="I70" s="11">
        <v>1</v>
      </c>
      <c r="J70" s="11">
        <v>0</v>
      </c>
      <c r="K70" s="11"/>
      <c r="L70" s="11"/>
      <c r="M70" s="5">
        <f t="shared" si="2"/>
        <v>2</v>
      </c>
      <c r="N70" s="5">
        <f>SUM(Mar!N70,M70)</f>
        <v>20</v>
      </c>
      <c r="O70" s="11">
        <v>1</v>
      </c>
      <c r="P70" s="5">
        <f t="shared" si="3"/>
        <v>3</v>
      </c>
      <c r="Q70" s="5">
        <f>SUM(Mar!Q70+P70)</f>
        <v>43</v>
      </c>
    </row>
    <row r="71" spans="1:17" ht="12.75">
      <c r="A71" s="16" t="s">
        <v>72</v>
      </c>
      <c r="B71" s="17" t="s">
        <v>13</v>
      </c>
      <c r="C71" s="11">
        <v>3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/>
      <c r="L71" s="11"/>
      <c r="M71" s="5">
        <f t="shared" si="2"/>
        <v>4</v>
      </c>
      <c r="N71" s="5">
        <f>SUM(Mar!N71,M71)</f>
        <v>125</v>
      </c>
      <c r="O71" s="11">
        <v>1</v>
      </c>
      <c r="P71" s="5">
        <f t="shared" si="3"/>
        <v>5</v>
      </c>
      <c r="Q71" s="5">
        <f>SUM(Mar!Q71+P71)</f>
        <v>175</v>
      </c>
    </row>
    <row r="72" spans="1:17" ht="12.75">
      <c r="A72" s="14" t="s">
        <v>73</v>
      </c>
      <c r="B72" s="15" t="s">
        <v>13</v>
      </c>
      <c r="C72" s="11">
        <v>1</v>
      </c>
      <c r="D72" s="11">
        <v>0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/>
      <c r="L72" s="11"/>
      <c r="M72" s="5">
        <f t="shared" si="2"/>
        <v>2</v>
      </c>
      <c r="N72" s="5">
        <f>SUM(Mar!N72,M72)</f>
        <v>16</v>
      </c>
      <c r="O72" s="11">
        <v>1</v>
      </c>
      <c r="P72" s="5">
        <f t="shared" si="3"/>
        <v>3</v>
      </c>
      <c r="Q72" s="5">
        <f>SUM(Mar!Q72+P72)</f>
        <v>34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SUM(Mar!N73,M73)</f>
        <v>0</v>
      </c>
      <c r="O73" s="11">
        <v>0</v>
      </c>
      <c r="P73" s="5">
        <f t="shared" si="3"/>
        <v>0</v>
      </c>
      <c r="Q73" s="5">
        <f>SUM(Mar!Q73+P73)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0</v>
      </c>
      <c r="N74" s="5">
        <f>SUM(Mar!N74,M74)</f>
        <v>6</v>
      </c>
      <c r="O74" s="11">
        <v>0</v>
      </c>
      <c r="P74" s="5">
        <f t="shared" si="3"/>
        <v>0</v>
      </c>
      <c r="Q74" s="5">
        <f>SUM(Mar!Q74+P74)</f>
        <v>8</v>
      </c>
    </row>
    <row r="75" spans="1:17" ht="12.75">
      <c r="A75" s="14" t="s">
        <v>80</v>
      </c>
      <c r="B75" s="15" t="s">
        <v>13</v>
      </c>
      <c r="C75" s="11">
        <v>6</v>
      </c>
      <c r="D75" s="11">
        <v>6</v>
      </c>
      <c r="E75" s="11">
        <v>0</v>
      </c>
      <c r="F75" s="11">
        <v>0</v>
      </c>
      <c r="G75" s="11">
        <v>0</v>
      </c>
      <c r="H75" s="11">
        <v>5</v>
      </c>
      <c r="I75" s="11">
        <v>3</v>
      </c>
      <c r="J75" s="11">
        <v>3</v>
      </c>
      <c r="K75" s="11"/>
      <c r="L75" s="11"/>
      <c r="M75" s="5">
        <f t="shared" si="2"/>
        <v>23</v>
      </c>
      <c r="N75" s="5">
        <f>SUM(Mar!N75,M75)</f>
        <v>229</v>
      </c>
      <c r="O75" s="11">
        <v>22</v>
      </c>
      <c r="P75" s="5">
        <f t="shared" si="3"/>
        <v>45</v>
      </c>
      <c r="Q75" s="5">
        <f>SUM(Mar!Q75+P75)</f>
        <v>409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2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2</v>
      </c>
      <c r="N76" s="5">
        <f>SUM(Mar!N76,M76)</f>
        <v>18</v>
      </c>
      <c r="O76" s="11">
        <v>0</v>
      </c>
      <c r="P76" s="5">
        <f t="shared" si="3"/>
        <v>2</v>
      </c>
      <c r="Q76" s="5">
        <f>SUM(Mar!Q76+P76)</f>
        <v>30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SUM(Mar!N77,M77)</f>
        <v>3</v>
      </c>
      <c r="O77" s="11">
        <v>0</v>
      </c>
      <c r="P77" s="5">
        <f t="shared" si="3"/>
        <v>0</v>
      </c>
      <c r="Q77" s="5">
        <f>SUM(Mar!Q77+P77)</f>
        <v>3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0</v>
      </c>
      <c r="N78" s="5">
        <f>SUM(Mar!N78,M78)</f>
        <v>15</v>
      </c>
      <c r="O78" s="11">
        <v>0</v>
      </c>
      <c r="P78" s="5">
        <f t="shared" si="3"/>
        <v>0</v>
      </c>
      <c r="Q78" s="5">
        <f>SUM(Mar!Q78+P78)</f>
        <v>44</v>
      </c>
    </row>
    <row r="79" spans="1:17" ht="12.75">
      <c r="A79" s="14" t="s">
        <v>90</v>
      </c>
      <c r="B79" s="18"/>
      <c r="C79" s="5">
        <f>SUM(C3:C33)</f>
        <v>73</v>
      </c>
      <c r="D79" s="5">
        <f aca="true" t="shared" si="4" ref="D79:J79">SUM(D3:D33)</f>
        <v>37</v>
      </c>
      <c r="E79" s="5">
        <f t="shared" si="4"/>
        <v>51</v>
      </c>
      <c r="F79" s="5">
        <f t="shared" si="4"/>
        <v>6</v>
      </c>
      <c r="G79" s="5">
        <f t="shared" si="4"/>
        <v>17</v>
      </c>
      <c r="H79" s="5">
        <f t="shared" si="4"/>
        <v>67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251</v>
      </c>
      <c r="N79" s="5">
        <f>SUM(Mar!N79,M79)</f>
        <v>2442</v>
      </c>
      <c r="O79" s="5">
        <f>SUM(O3:O33)</f>
        <v>118</v>
      </c>
      <c r="P79" s="5">
        <f>SUM(P3:P33)</f>
        <v>369</v>
      </c>
      <c r="Q79" s="5">
        <f>SUM(Q3:Q33)</f>
        <v>3314</v>
      </c>
    </row>
    <row r="80" spans="1:17" ht="12.75">
      <c r="A80" s="14" t="s">
        <v>91</v>
      </c>
      <c r="B80" s="18"/>
      <c r="C80" s="5">
        <f>SUM(C34:C78)</f>
        <v>284</v>
      </c>
      <c r="D80" s="5">
        <f aca="true" t="shared" si="5" ref="D80:L80">SUM(D34:D78)</f>
        <v>45</v>
      </c>
      <c r="E80" s="5">
        <f t="shared" si="5"/>
        <v>50</v>
      </c>
      <c r="F80" s="5">
        <f t="shared" si="5"/>
        <v>10</v>
      </c>
      <c r="G80" s="5">
        <f t="shared" si="5"/>
        <v>26</v>
      </c>
      <c r="H80" s="5">
        <f t="shared" si="5"/>
        <v>61</v>
      </c>
      <c r="I80" s="5">
        <f t="shared" si="5"/>
        <v>20</v>
      </c>
      <c r="J80" s="5">
        <f t="shared" si="5"/>
        <v>12</v>
      </c>
      <c r="K80" s="5">
        <f t="shared" si="5"/>
        <v>0</v>
      </c>
      <c r="L80" s="5">
        <f t="shared" si="5"/>
        <v>0</v>
      </c>
      <c r="M80" s="5">
        <f t="shared" si="2"/>
        <v>508</v>
      </c>
      <c r="N80" s="5">
        <f>SUM(Mar!N80,M80)</f>
        <v>4524</v>
      </c>
      <c r="O80" s="5">
        <f>SUM(O34:O78)</f>
        <v>411</v>
      </c>
      <c r="P80" s="5">
        <f>SUM(P34:P78)</f>
        <v>919</v>
      </c>
      <c r="Q80" s="5">
        <f>SUM(Q34:Q78)</f>
        <v>8188</v>
      </c>
    </row>
    <row r="81" spans="1:17" ht="12.75">
      <c r="A81" s="14" t="s">
        <v>92</v>
      </c>
      <c r="B81" s="18"/>
      <c r="C81" s="5">
        <f>SUM(C79:C80)</f>
        <v>357</v>
      </c>
      <c r="D81" s="5">
        <f aca="true" t="shared" si="6" ref="D81:L81">SUM(D79:D80)</f>
        <v>82</v>
      </c>
      <c r="E81" s="5">
        <f t="shared" si="6"/>
        <v>101</v>
      </c>
      <c r="F81" s="5">
        <f t="shared" si="6"/>
        <v>16</v>
      </c>
      <c r="G81" s="5">
        <f t="shared" si="6"/>
        <v>43</v>
      </c>
      <c r="H81" s="5">
        <f t="shared" si="6"/>
        <v>128</v>
      </c>
      <c r="I81" s="5">
        <f t="shared" si="6"/>
        <v>20</v>
      </c>
      <c r="J81" s="5">
        <f t="shared" si="6"/>
        <v>12</v>
      </c>
      <c r="K81" s="5">
        <f t="shared" si="6"/>
        <v>0</v>
      </c>
      <c r="L81" s="5">
        <f t="shared" si="6"/>
        <v>0</v>
      </c>
      <c r="M81" s="5">
        <f t="shared" si="2"/>
        <v>759</v>
      </c>
      <c r="N81" s="5">
        <f>SUM(Mar!N81,M81)</f>
        <v>6966</v>
      </c>
      <c r="O81" s="5">
        <f>SUM(O79:O80)</f>
        <v>529</v>
      </c>
      <c r="P81" s="5">
        <f>SUM(P79:P80)</f>
        <v>1288</v>
      </c>
      <c r="Q81" s="5">
        <f>SUM(Q79:Q80)</f>
        <v>11502</v>
      </c>
    </row>
    <row r="82" ht="12.75">
      <c r="N82" s="5"/>
    </row>
    <row r="83" spans="1:17" s="23" customFormat="1" ht="12.75">
      <c r="A83" s="53">
        <v>42461</v>
      </c>
      <c r="B83" s="53"/>
      <c r="C83" s="53"/>
      <c r="D83" s="53"/>
      <c r="E83" s="53"/>
      <c r="K83" s="8"/>
      <c r="L83" s="8"/>
      <c r="M83" s="24"/>
      <c r="N83" s="24"/>
      <c r="O83" s="8"/>
      <c r="Q83" s="12"/>
    </row>
    <row r="65536" ht="12.75">
      <c r="Q65536" s="5">
        <f>SUM(Q81)</f>
        <v>11502</v>
      </c>
    </row>
  </sheetData>
  <sheetProtection password="B68E" sheet="1" objects="1" scenarios="1"/>
  <mergeCells count="1">
    <mergeCell ref="A83:E83"/>
  </mergeCells>
  <conditionalFormatting sqref="N2:N82 A2:M81 P79:Q81 O2:O81">
    <cfRule type="expression" priority="169" dxfId="0" stopIfTrue="1">
      <formula>CellHasFormula</formula>
    </cfRule>
  </conditionalFormatting>
  <conditionalFormatting sqref="K1:L65536">
    <cfRule type="expression" priority="167" dxfId="0" stopIfTrue="1">
      <formula>(((#REF!)))</formula>
    </cfRule>
  </conditionalFormatting>
  <conditionalFormatting sqref="P79:Q81 O2:O81">
    <cfRule type="expression" priority="154" dxfId="0" stopIfTrue="1">
      <formula>CellHasFormula</formula>
    </cfRule>
  </conditionalFormatting>
  <conditionalFormatting sqref="O3:O78">
    <cfRule type="expression" priority="153" dxfId="0" stopIfTrue="1">
      <formula>CellHasFormula</formula>
    </cfRule>
  </conditionalFormatting>
  <conditionalFormatting sqref="O34:O78">
    <cfRule type="expression" priority="152" dxfId="0" stopIfTrue="1">
      <formula>CellHasFormula</formula>
    </cfRule>
  </conditionalFormatting>
  <conditionalFormatting sqref="O3:O78">
    <cfRule type="expression" priority="151" dxfId="0" stopIfTrue="1">
      <formula>CellHasFormula</formula>
    </cfRule>
  </conditionalFormatting>
  <conditionalFormatting sqref="O3:O78">
    <cfRule type="expression" priority="150" dxfId="0" stopIfTrue="1">
      <formula>CellHasFormula</formula>
    </cfRule>
  </conditionalFormatting>
  <conditionalFormatting sqref="O34:O78">
    <cfRule type="expression" priority="149" dxfId="0" stopIfTrue="1">
      <formula>CellHasFormula</formula>
    </cfRule>
  </conditionalFormatting>
  <conditionalFormatting sqref="O34:O78">
    <cfRule type="expression" priority="148" dxfId="0" stopIfTrue="1">
      <formula>CellHasFormula</formula>
    </cfRule>
  </conditionalFormatting>
  <conditionalFormatting sqref="P79:Q81 O2:O81">
    <cfRule type="expression" priority="147" dxfId="0" stopIfTrue="1">
      <formula>CellHasFormula</formula>
    </cfRule>
  </conditionalFormatting>
  <conditionalFormatting sqref="O3:O78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34:O78">
    <cfRule type="expression" priority="144" dxfId="0" stopIfTrue="1">
      <formula>CellHasFormula</formula>
    </cfRule>
  </conditionalFormatting>
  <conditionalFormatting sqref="O34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:O78">
    <cfRule type="expression" priority="141" dxfId="0" stopIfTrue="1">
      <formula>CellHasFormula</formula>
    </cfRule>
  </conditionalFormatting>
  <conditionalFormatting sqref="P79:Q81 O2:O81">
    <cfRule type="expression" priority="140" dxfId="0" stopIfTrue="1">
      <formula>CellHasFormula</formula>
    </cfRule>
  </conditionalFormatting>
  <conditionalFormatting sqref="O34:O78">
    <cfRule type="expression" priority="139" dxfId="0" stopIfTrue="1">
      <formula>CellHasFormula</formula>
    </cfRule>
  </conditionalFormatting>
  <conditionalFormatting sqref="O3:O78">
    <cfRule type="expression" priority="138" dxfId="0" stopIfTrue="1">
      <formula>CellHasFormula</formula>
    </cfRule>
  </conditionalFormatting>
  <conditionalFormatting sqref="O3:O78">
    <cfRule type="expression" priority="137" dxfId="0" stopIfTrue="1">
      <formula>CellHasFormula</formula>
    </cfRule>
  </conditionalFormatting>
  <conditionalFormatting sqref="O3:O78">
    <cfRule type="expression" priority="136" dxfId="0" stopIfTrue="1">
      <formula>CellHasFormula</formula>
    </cfRule>
  </conditionalFormatting>
  <conditionalFormatting sqref="O34:O78">
    <cfRule type="expression" priority="135" dxfId="0" stopIfTrue="1">
      <formula>CellHasFormula</formula>
    </cfRule>
  </conditionalFormatting>
  <conditionalFormatting sqref="O34:O78">
    <cfRule type="expression" priority="134" dxfId="0" stopIfTrue="1">
      <formula>CellHasFormula</formula>
    </cfRule>
  </conditionalFormatting>
  <conditionalFormatting sqref="P79:Q81 O2:O81">
    <cfRule type="expression" priority="133" dxfId="0" stopIfTrue="1">
      <formula>CellHasFormula</formula>
    </cfRule>
  </conditionalFormatting>
  <conditionalFormatting sqref="P79:Q81 O2:O81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3:O78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:O78">
    <cfRule type="expression" priority="128" dxfId="0" stopIfTrue="1">
      <formula>CellHasFormula</formula>
    </cfRule>
  </conditionalFormatting>
  <conditionalFormatting sqref="O34:O78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P79:Q81 O2:O81">
    <cfRule type="expression" priority="125" dxfId="0" stopIfTrue="1">
      <formula>CellHasFormula</formula>
    </cfRule>
  </conditionalFormatting>
  <conditionalFormatting sqref="O34:O78">
    <cfRule type="expression" priority="124" dxfId="0" stopIfTrue="1">
      <formula>CellHasFormula</formula>
    </cfRule>
  </conditionalFormatting>
  <conditionalFormatting sqref="O3:O78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4:O78">
    <cfRule type="expression" priority="121" dxfId="0" stopIfTrue="1">
      <formula>CellHasFormula</formula>
    </cfRule>
  </conditionalFormatting>
  <conditionalFormatting sqref="O3:O78">
    <cfRule type="expression" priority="120" dxfId="0" stopIfTrue="1">
      <formula>CellHasFormula</formula>
    </cfRule>
  </conditionalFormatting>
  <conditionalFormatting sqref="O3:O78">
    <cfRule type="expression" priority="119" dxfId="0" stopIfTrue="1">
      <formula>CellHasFormula</formula>
    </cfRule>
  </conditionalFormatting>
  <conditionalFormatting sqref="P79:Q81 O2:O81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34:O78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P79:Q81 O2:O81">
    <cfRule type="expression" priority="111" dxfId="0" stopIfTrue="1">
      <formula>CellHasFormula</formula>
    </cfRule>
  </conditionalFormatting>
  <conditionalFormatting sqref="O3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34:O78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P79:Q81 O2:O81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:O78">
    <cfRule type="expression" priority="99" dxfId="0" stopIfTrue="1">
      <formula>CellHasFormula</formula>
    </cfRule>
  </conditionalFormatting>
  <conditionalFormatting sqref="O3:O78">
    <cfRule type="expression" priority="98" dxfId="0" stopIfTrue="1">
      <formula>CellHasFormula</formula>
    </cfRule>
  </conditionalFormatting>
  <conditionalFormatting sqref="K2:N2">
    <cfRule type="expression" priority="97" dxfId="0" stopIfTrue="1">
      <formula>CellHasFormula</formula>
    </cfRule>
  </conditionalFormatting>
  <conditionalFormatting sqref="K2:L2">
    <cfRule type="expression" priority="96" dxfId="0" stopIfTrue="1">
      <formula>(((#REF!)))</formula>
    </cfRule>
  </conditionalFormatting>
  <conditionalFormatting sqref="O2">
    <cfRule type="expression" priority="95" dxfId="0" stopIfTrue="1">
      <formula>CellHasFormula</formula>
    </cfRule>
  </conditionalFormatting>
  <conditionalFormatting sqref="O3:O33">
    <cfRule type="expression" priority="94" dxfId="0" stopIfTrue="1">
      <formula>CellHasFormula</formula>
    </cfRule>
  </conditionalFormatting>
  <conditionalFormatting sqref="O3:O33">
    <cfRule type="expression" priority="93" dxfId="0" stopIfTrue="1">
      <formula>CellHasFormula</formula>
    </cfRule>
  </conditionalFormatting>
  <conditionalFormatting sqref="O3:O33">
    <cfRule type="expression" priority="92" dxfId="0" stopIfTrue="1">
      <formula>CellHasFormula</formula>
    </cfRule>
  </conditionalFormatting>
  <conditionalFormatting sqref="O3:O33">
    <cfRule type="expression" priority="91" dxfId="0" stopIfTrue="1">
      <formula>CellHasFormula</formula>
    </cfRule>
  </conditionalFormatting>
  <conditionalFormatting sqref="O3:O33">
    <cfRule type="expression" priority="90" dxfId="0" stopIfTrue="1">
      <formula>CellHasFormula</formula>
    </cfRule>
  </conditionalFormatting>
  <conditionalFormatting sqref="O3:O33">
    <cfRule type="expression" priority="89" dxfId="0" stopIfTrue="1">
      <formula>CellHasFormula</formula>
    </cfRule>
  </conditionalFormatting>
  <conditionalFormatting sqref="O3:O33">
    <cfRule type="expression" priority="88" dxfId="0" stopIfTrue="1">
      <formula>CellHasFormula</formula>
    </cfRule>
  </conditionalFormatting>
  <conditionalFormatting sqref="O3:O33">
    <cfRule type="expression" priority="87" dxfId="0" stopIfTrue="1">
      <formula>CellHasFormula</formula>
    </cfRule>
  </conditionalFormatting>
  <conditionalFormatting sqref="O3:O33">
    <cfRule type="expression" priority="86" dxfId="0" stopIfTrue="1">
      <formula>CellHasFormula</formula>
    </cfRule>
  </conditionalFormatting>
  <conditionalFormatting sqref="O3:O33">
    <cfRule type="expression" priority="85" dxfId="0" stopIfTrue="1">
      <formula>CellHasFormula</formula>
    </cfRule>
  </conditionalFormatting>
  <conditionalFormatting sqref="O3:O33">
    <cfRule type="expression" priority="84" dxfId="0" stopIfTrue="1">
      <formula>CellHasFormula</formula>
    </cfRule>
  </conditionalFormatting>
  <conditionalFormatting sqref="O3:O33">
    <cfRule type="expression" priority="83" dxfId="0" stopIfTrue="1">
      <formula>CellHasFormula</formula>
    </cfRule>
  </conditionalFormatting>
  <conditionalFormatting sqref="O3:O33">
    <cfRule type="expression" priority="82" dxfId="0" stopIfTrue="1">
      <formula>CellHasFormula</formula>
    </cfRule>
  </conditionalFormatting>
  <conditionalFormatting sqref="O3:O33">
    <cfRule type="expression" priority="81" dxfId="0" stopIfTrue="1">
      <formula>CellHasFormula</formula>
    </cfRule>
  </conditionalFormatting>
  <conditionalFormatting sqref="O3:O33">
    <cfRule type="expression" priority="80" dxfId="0" stopIfTrue="1">
      <formula>CellHasFormula</formula>
    </cfRule>
  </conditionalFormatting>
  <conditionalFormatting sqref="O3:O33">
    <cfRule type="expression" priority="79" dxfId="0" stopIfTrue="1">
      <formula>CellHasFormula</formula>
    </cfRule>
  </conditionalFormatting>
  <conditionalFormatting sqref="O3:O33">
    <cfRule type="expression" priority="78" dxfId="0" stopIfTrue="1">
      <formula>CellHasFormula</formula>
    </cfRule>
  </conditionalFormatting>
  <conditionalFormatting sqref="O3:O33">
    <cfRule type="expression" priority="77" dxfId="0" stopIfTrue="1">
      <formula>CellHasFormula</formula>
    </cfRule>
  </conditionalFormatting>
  <conditionalFormatting sqref="O3:O33">
    <cfRule type="expression" priority="76" dxfId="0" stopIfTrue="1">
      <formula>CellHasFormula</formula>
    </cfRule>
  </conditionalFormatting>
  <conditionalFormatting sqref="O3:O33">
    <cfRule type="expression" priority="75" dxfId="0" stopIfTrue="1">
      <formula>CellHasFormula</formula>
    </cfRule>
  </conditionalFormatting>
  <conditionalFormatting sqref="O3:O33">
    <cfRule type="expression" priority="74" dxfId="0" stopIfTrue="1">
      <formula>CellHasFormula</formula>
    </cfRule>
  </conditionalFormatting>
  <conditionalFormatting sqref="O3:O33">
    <cfRule type="expression" priority="73" dxfId="0" stopIfTrue="1">
      <formula>CellHasFormula</formula>
    </cfRule>
  </conditionalFormatting>
  <conditionalFormatting sqref="O3:O33">
    <cfRule type="expression" priority="72" dxfId="0" stopIfTrue="1">
      <formula>CellHasFormula</formula>
    </cfRule>
  </conditionalFormatting>
  <conditionalFormatting sqref="O3:O33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O3:O33">
    <cfRule type="expression" priority="65" dxfId="0" stopIfTrue="1">
      <formula>CellHasFormula</formula>
    </cfRule>
  </conditionalFormatting>
  <conditionalFormatting sqref="O3:O33">
    <cfRule type="expression" priority="64" dxfId="0" stopIfTrue="1">
      <formula>CellHasFormula</formula>
    </cfRule>
  </conditionalFormatting>
  <conditionalFormatting sqref="O3:O33">
    <cfRule type="expression" priority="63" dxfId="0" stopIfTrue="1">
      <formula>CellHasFormula</formula>
    </cfRule>
  </conditionalFormatting>
  <conditionalFormatting sqref="O3:O33">
    <cfRule type="expression" priority="62" dxfId="0" stopIfTrue="1">
      <formula>CellHasFormula</formula>
    </cfRule>
  </conditionalFormatting>
  <conditionalFormatting sqref="O3:O33">
    <cfRule type="expression" priority="61" dxfId="0" stopIfTrue="1">
      <formula>CellHasFormula</formula>
    </cfRule>
  </conditionalFormatting>
  <conditionalFormatting sqref="C34:L78">
    <cfRule type="expression" priority="60" dxfId="0" stopIfTrue="1">
      <formula>CellHasFormula</formula>
    </cfRule>
  </conditionalFormatting>
  <conditionalFormatting sqref="K34:L78">
    <cfRule type="expression" priority="59" dxfId="0" stopIfTrue="1">
      <formula>(((#REF!)))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O34:O78">
    <cfRule type="expression" priority="26" dxfId="0" stopIfTrue="1">
      <formula>CellHasFormula</formula>
    </cfRule>
  </conditionalFormatting>
  <conditionalFormatting sqref="O34:O78">
    <cfRule type="expression" priority="25" dxfId="0" stopIfTrue="1">
      <formula>CellHasFormula</formula>
    </cfRule>
  </conditionalFormatting>
  <conditionalFormatting sqref="O34:O78">
    <cfRule type="expression" priority="24" dxfId="0" stopIfTrue="1">
      <formula>CellHasFormula</formula>
    </cfRule>
  </conditionalFormatting>
  <conditionalFormatting sqref="O34:O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34" sqref="O34:O78"/>
    </sheetView>
  </sheetViews>
  <sheetFormatPr defaultColWidth="10.57421875" defaultRowHeight="12.75"/>
  <cols>
    <col min="1" max="1" width="18.5742187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7109375" style="8" customWidth="1"/>
    <col min="13" max="14" width="9.140625" style="4" customWidth="1"/>
    <col min="15" max="15" width="14.00390625" style="8" customWidth="1"/>
    <col min="16" max="16" width="10.57421875" style="9" customWidth="1"/>
    <col min="17" max="17" width="10.57421875" style="28" customWidth="1"/>
    <col min="18" max="16384" width="10.57421875" style="8" customWidth="1"/>
  </cols>
  <sheetData>
    <row r="1" spans="1:17" s="3" customFormat="1" ht="30">
      <c r="A1" s="3" t="s">
        <v>94</v>
      </c>
      <c r="M1" s="21"/>
      <c r="N1" s="21"/>
      <c r="P1" s="22"/>
      <c r="Q1" s="27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1</v>
      </c>
      <c r="D3" s="1">
        <v>6</v>
      </c>
      <c r="E3" s="1">
        <v>3</v>
      </c>
      <c r="F3" s="1">
        <v>1</v>
      </c>
      <c r="G3" s="1">
        <v>0</v>
      </c>
      <c r="H3" s="1">
        <v>1</v>
      </c>
      <c r="I3" s="1">
        <v>0</v>
      </c>
      <c r="J3" s="1"/>
      <c r="K3" s="1"/>
      <c r="L3" s="1"/>
      <c r="M3" s="5">
        <f>SUM(C3:L3)</f>
        <v>12</v>
      </c>
      <c r="N3" s="5">
        <f>SUM(Apr!N3,M3)</f>
        <v>169</v>
      </c>
      <c r="O3" s="1">
        <v>28</v>
      </c>
      <c r="P3" s="5">
        <f>SUM(M3+O3)</f>
        <v>40</v>
      </c>
      <c r="Q3" s="5">
        <f>SUM(Apr!Q3+P3)</f>
        <v>390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/>
      <c r="F4" s="1"/>
      <c r="G4" s="1"/>
      <c r="H4" s="1">
        <v>0</v>
      </c>
      <c r="I4" s="1"/>
      <c r="J4" s="1"/>
      <c r="K4" s="1"/>
      <c r="L4" s="1"/>
      <c r="M4" s="5">
        <f aca="true" t="shared" si="0" ref="M4:M67">SUM(C4:L4)</f>
        <v>0</v>
      </c>
      <c r="N4" s="5">
        <f>SUM(Apr!N4,M4)</f>
        <v>0</v>
      </c>
      <c r="O4" s="1">
        <v>0</v>
      </c>
      <c r="P4" s="5">
        <f aca="true" t="shared" si="1" ref="P4:P67">SUM(M4+O4)</f>
        <v>0</v>
      </c>
      <c r="Q4" s="5">
        <f>SUM(Apr!Q4+P4)</f>
        <v>0</v>
      </c>
    </row>
    <row r="5" spans="1:17" ht="12.75">
      <c r="A5" s="16" t="s">
        <v>16</v>
      </c>
      <c r="B5" s="17" t="s">
        <v>15</v>
      </c>
      <c r="C5" s="1">
        <v>3</v>
      </c>
      <c r="D5" s="1">
        <v>0</v>
      </c>
      <c r="E5" s="1">
        <v>2</v>
      </c>
      <c r="F5" s="1">
        <v>0</v>
      </c>
      <c r="G5" s="1">
        <v>0</v>
      </c>
      <c r="H5" s="1">
        <v>2</v>
      </c>
      <c r="I5" s="1">
        <v>0</v>
      </c>
      <c r="J5" s="1"/>
      <c r="K5" s="1"/>
      <c r="L5" s="1"/>
      <c r="M5" s="5">
        <f t="shared" si="0"/>
        <v>7</v>
      </c>
      <c r="N5" s="5">
        <f>SUM(Apr!N5,M5)</f>
        <v>86</v>
      </c>
      <c r="O5" s="1">
        <v>3</v>
      </c>
      <c r="P5" s="5">
        <f t="shared" si="1"/>
        <v>10</v>
      </c>
      <c r="Q5" s="5">
        <f>SUM(Apr!Q5+P5)</f>
        <v>105</v>
      </c>
    </row>
    <row r="6" spans="1:17" ht="12.75">
      <c r="A6" s="14" t="s">
        <v>17</v>
      </c>
      <c r="B6" s="15" t="s">
        <v>15</v>
      </c>
      <c r="C6" s="1">
        <v>8</v>
      </c>
      <c r="D6" s="1">
        <v>2</v>
      </c>
      <c r="E6" s="1">
        <v>3</v>
      </c>
      <c r="F6" s="1">
        <v>0</v>
      </c>
      <c r="G6" s="1">
        <v>2</v>
      </c>
      <c r="H6" s="1">
        <v>2</v>
      </c>
      <c r="I6" s="1"/>
      <c r="J6" s="1"/>
      <c r="K6" s="1"/>
      <c r="L6" s="1"/>
      <c r="M6" s="5">
        <f t="shared" si="0"/>
        <v>17</v>
      </c>
      <c r="N6" s="5">
        <f>SUM(Apr!N6,M6)</f>
        <v>209</v>
      </c>
      <c r="O6" s="1">
        <v>2</v>
      </c>
      <c r="P6" s="5">
        <f t="shared" si="1"/>
        <v>19</v>
      </c>
      <c r="Q6" s="5">
        <f>SUM(Apr!Q6+P6)</f>
        <v>233</v>
      </c>
    </row>
    <row r="7" spans="1:17" ht="12.75">
      <c r="A7" s="16" t="s">
        <v>18</v>
      </c>
      <c r="B7" s="17" t="s">
        <v>15</v>
      </c>
      <c r="C7" s="1">
        <v>2</v>
      </c>
      <c r="D7" s="1">
        <v>0</v>
      </c>
      <c r="E7" s="1">
        <v>2</v>
      </c>
      <c r="F7" s="1"/>
      <c r="G7" s="1">
        <v>1</v>
      </c>
      <c r="H7" s="1">
        <v>1</v>
      </c>
      <c r="I7" s="1"/>
      <c r="J7" s="1"/>
      <c r="K7" s="1"/>
      <c r="L7" s="1"/>
      <c r="M7" s="5">
        <f t="shared" si="0"/>
        <v>6</v>
      </c>
      <c r="N7" s="5">
        <f>SUM(Apr!N7,M7)</f>
        <v>57</v>
      </c>
      <c r="O7" s="1">
        <v>0</v>
      </c>
      <c r="P7" s="5">
        <f t="shared" si="1"/>
        <v>6</v>
      </c>
      <c r="Q7" s="5">
        <f>SUM(Apr!Q7+P7)</f>
        <v>64</v>
      </c>
    </row>
    <row r="8" spans="1:17" ht="12.75">
      <c r="A8" s="14" t="s">
        <v>20</v>
      </c>
      <c r="B8" s="15" t="s">
        <v>15</v>
      </c>
      <c r="C8" s="1">
        <v>0</v>
      </c>
      <c r="D8" s="1">
        <v>0</v>
      </c>
      <c r="E8" s="1">
        <v>1</v>
      </c>
      <c r="F8" s="1"/>
      <c r="G8" s="1"/>
      <c r="H8" s="1">
        <v>5</v>
      </c>
      <c r="I8" s="1"/>
      <c r="J8" s="1"/>
      <c r="K8" s="1"/>
      <c r="L8" s="1"/>
      <c r="M8" s="5">
        <f t="shared" si="0"/>
        <v>6</v>
      </c>
      <c r="N8" s="5">
        <f>SUM(Apr!N8,M8)</f>
        <v>62</v>
      </c>
      <c r="O8" s="1">
        <v>6</v>
      </c>
      <c r="P8" s="5">
        <f t="shared" si="1"/>
        <v>12</v>
      </c>
      <c r="Q8" s="5">
        <f>SUM(Apr!Q8+P8)</f>
        <v>90</v>
      </c>
    </row>
    <row r="9" spans="1:17" ht="12.75">
      <c r="A9" s="14" t="s">
        <v>23</v>
      </c>
      <c r="B9" s="15" t="s">
        <v>15</v>
      </c>
      <c r="C9" s="1">
        <v>1</v>
      </c>
      <c r="D9" s="1">
        <v>0</v>
      </c>
      <c r="E9" s="1">
        <v>0</v>
      </c>
      <c r="F9" s="1"/>
      <c r="G9" s="1"/>
      <c r="H9" s="1">
        <v>4</v>
      </c>
      <c r="I9" s="1"/>
      <c r="J9" s="1"/>
      <c r="K9" s="1"/>
      <c r="L9" s="1"/>
      <c r="M9" s="5">
        <f t="shared" si="0"/>
        <v>5</v>
      </c>
      <c r="N9" s="5">
        <f>SUM(Apr!N9,M9)</f>
        <v>96</v>
      </c>
      <c r="O9" s="1">
        <v>1</v>
      </c>
      <c r="P9" s="5">
        <f t="shared" si="1"/>
        <v>6</v>
      </c>
      <c r="Q9" s="5">
        <f>SUM(Apr!Q9+P9)</f>
        <v>102</v>
      </c>
    </row>
    <row r="10" spans="1:17" ht="12.75">
      <c r="A10" s="14" t="s">
        <v>24</v>
      </c>
      <c r="B10" s="15" t="s">
        <v>15</v>
      </c>
      <c r="C10" s="1">
        <v>2</v>
      </c>
      <c r="D10" s="1">
        <v>2</v>
      </c>
      <c r="E10" s="1">
        <v>6</v>
      </c>
      <c r="F10" s="1"/>
      <c r="G10" s="1">
        <v>1</v>
      </c>
      <c r="H10" s="1">
        <v>5</v>
      </c>
      <c r="I10" s="1"/>
      <c r="J10" s="1"/>
      <c r="K10" s="1"/>
      <c r="L10" s="1"/>
      <c r="M10" s="5">
        <f t="shared" si="0"/>
        <v>16</v>
      </c>
      <c r="N10" s="5">
        <f>SUM(Apr!N10,M10)</f>
        <v>309</v>
      </c>
      <c r="O10" s="1">
        <v>2</v>
      </c>
      <c r="P10" s="5">
        <f t="shared" si="1"/>
        <v>18</v>
      </c>
      <c r="Q10" s="5">
        <f>SUM(Apr!Q10+P10)</f>
        <v>333</v>
      </c>
    </row>
    <row r="11" spans="1:17" ht="12.75">
      <c r="A11" s="16" t="s">
        <v>29</v>
      </c>
      <c r="B11" s="17" t="s">
        <v>15</v>
      </c>
      <c r="C11" s="1">
        <v>1</v>
      </c>
      <c r="D11" s="1">
        <v>0</v>
      </c>
      <c r="E11" s="1">
        <v>0</v>
      </c>
      <c r="F11" s="1"/>
      <c r="G11" s="1"/>
      <c r="H11" s="1">
        <v>0</v>
      </c>
      <c r="I11" s="1"/>
      <c r="J11" s="1"/>
      <c r="K11" s="1"/>
      <c r="L11" s="1"/>
      <c r="M11" s="5">
        <f t="shared" si="0"/>
        <v>1</v>
      </c>
      <c r="N11" s="5">
        <f>SUM(Apr!N11,M11)</f>
        <v>17</v>
      </c>
      <c r="O11" s="1">
        <v>0</v>
      </c>
      <c r="P11" s="5">
        <f t="shared" si="1"/>
        <v>1</v>
      </c>
      <c r="Q11" s="5">
        <f>SUM(Apr!Q11+P11)</f>
        <v>17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/>
      <c r="H12" s="1">
        <v>0</v>
      </c>
      <c r="I12" s="1"/>
      <c r="J12" s="1"/>
      <c r="K12" s="1"/>
      <c r="L12" s="1"/>
      <c r="M12" s="5">
        <f t="shared" si="0"/>
        <v>0</v>
      </c>
      <c r="N12" s="5">
        <f>SUM(Apr!N12,M12)</f>
        <v>0</v>
      </c>
      <c r="O12" s="1">
        <v>0</v>
      </c>
      <c r="P12" s="5">
        <f t="shared" si="1"/>
        <v>0</v>
      </c>
      <c r="Q12" s="5">
        <f>SUM(Apr!Q12+P12)</f>
        <v>9</v>
      </c>
    </row>
    <row r="13" spans="1:17" ht="12.75">
      <c r="A13" s="14" t="s">
        <v>33</v>
      </c>
      <c r="B13" s="15" t="s">
        <v>15</v>
      </c>
      <c r="C13" s="1">
        <v>11</v>
      </c>
      <c r="D13" s="1">
        <v>2</v>
      </c>
      <c r="E13" s="1">
        <v>3</v>
      </c>
      <c r="F13" s="1"/>
      <c r="G13" s="1"/>
      <c r="H13" s="1">
        <v>3</v>
      </c>
      <c r="I13" s="1"/>
      <c r="J13" s="1"/>
      <c r="K13" s="1"/>
      <c r="L13" s="1"/>
      <c r="M13" s="5">
        <f t="shared" si="0"/>
        <v>19</v>
      </c>
      <c r="N13" s="5">
        <f>SUM(Apr!N13,M13)</f>
        <v>169</v>
      </c>
      <c r="O13" s="1">
        <v>12</v>
      </c>
      <c r="P13" s="5">
        <f t="shared" si="1"/>
        <v>31</v>
      </c>
      <c r="Q13" s="5">
        <f>SUM(Apr!Q13+P13)</f>
        <v>278</v>
      </c>
    </row>
    <row r="14" spans="1:17" ht="12.75">
      <c r="A14" s="14" t="s">
        <v>37</v>
      </c>
      <c r="B14" s="15" t="s">
        <v>15</v>
      </c>
      <c r="C14" s="1">
        <v>2</v>
      </c>
      <c r="D14" s="1">
        <v>3</v>
      </c>
      <c r="E14" s="1">
        <v>1</v>
      </c>
      <c r="F14" s="1"/>
      <c r="G14" s="1"/>
      <c r="H14" s="1">
        <v>3</v>
      </c>
      <c r="I14" s="1"/>
      <c r="J14" s="1"/>
      <c r="K14" s="1"/>
      <c r="L14" s="1"/>
      <c r="M14" s="5">
        <f t="shared" si="0"/>
        <v>9</v>
      </c>
      <c r="N14" s="5">
        <f>SUM(Apr!N14,M14)</f>
        <v>74</v>
      </c>
      <c r="O14" s="1">
        <v>1</v>
      </c>
      <c r="P14" s="5">
        <f t="shared" si="1"/>
        <v>10</v>
      </c>
      <c r="Q14" s="5">
        <f>SUM(Apr!Q14+P14)</f>
        <v>91</v>
      </c>
    </row>
    <row r="15" spans="1:17" ht="12.75">
      <c r="A15" s="14" t="s">
        <v>38</v>
      </c>
      <c r="B15" s="15" t="s">
        <v>15</v>
      </c>
      <c r="C15" s="1">
        <v>2</v>
      </c>
      <c r="D15" s="1">
        <v>0</v>
      </c>
      <c r="E15" s="1">
        <v>1</v>
      </c>
      <c r="F15" s="1"/>
      <c r="G15" s="1"/>
      <c r="H15" s="1">
        <v>2</v>
      </c>
      <c r="I15" s="1"/>
      <c r="J15" s="1"/>
      <c r="K15" s="1"/>
      <c r="L15" s="1"/>
      <c r="M15" s="5">
        <f t="shared" si="0"/>
        <v>5</v>
      </c>
      <c r="N15" s="5">
        <f>SUM(Apr!N15,M15)</f>
        <v>86</v>
      </c>
      <c r="O15" s="1">
        <v>0</v>
      </c>
      <c r="P15" s="5">
        <f t="shared" si="1"/>
        <v>5</v>
      </c>
      <c r="Q15" s="5">
        <f>SUM(Apr!Q15+P15)</f>
        <v>164</v>
      </c>
    </row>
    <row r="16" spans="1:17" ht="12.75">
      <c r="A16" s="14" t="s">
        <v>39</v>
      </c>
      <c r="B16" s="15" t="s">
        <v>15</v>
      </c>
      <c r="C16" s="1">
        <v>3</v>
      </c>
      <c r="D16" s="1">
        <v>2</v>
      </c>
      <c r="E16" s="1">
        <v>6</v>
      </c>
      <c r="F16" s="1">
        <v>1</v>
      </c>
      <c r="G16" s="1">
        <v>2</v>
      </c>
      <c r="H16" s="1">
        <v>8</v>
      </c>
      <c r="I16" s="1"/>
      <c r="J16" s="1"/>
      <c r="K16" s="1"/>
      <c r="L16" s="1"/>
      <c r="M16" s="5">
        <f t="shared" si="0"/>
        <v>22</v>
      </c>
      <c r="N16" s="5">
        <f>SUM(Apr!N16,M16)</f>
        <v>223</v>
      </c>
      <c r="O16" s="1">
        <v>0</v>
      </c>
      <c r="P16" s="5">
        <f t="shared" si="1"/>
        <v>22</v>
      </c>
      <c r="Q16" s="5">
        <f>SUM(Apr!Q16+P16)</f>
        <v>234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1</v>
      </c>
      <c r="F17" s="1"/>
      <c r="G17" s="1"/>
      <c r="H17" s="1">
        <v>0</v>
      </c>
      <c r="I17" s="1"/>
      <c r="J17" s="1"/>
      <c r="K17" s="1"/>
      <c r="L17" s="1"/>
      <c r="M17" s="5">
        <f t="shared" si="0"/>
        <v>1</v>
      </c>
      <c r="N17" s="5">
        <f>SUM(Apr!N17,M17)</f>
        <v>3</v>
      </c>
      <c r="O17" s="1">
        <v>1</v>
      </c>
      <c r="P17" s="5">
        <f t="shared" si="1"/>
        <v>2</v>
      </c>
      <c r="Q17" s="5">
        <f>SUM(Apr!Q17+P17)</f>
        <v>15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>
        <v>1</v>
      </c>
      <c r="H18" s="1">
        <v>0</v>
      </c>
      <c r="I18" s="1"/>
      <c r="J18" s="1"/>
      <c r="K18" s="1"/>
      <c r="L18" s="1"/>
      <c r="M18" s="5">
        <f t="shared" si="0"/>
        <v>1</v>
      </c>
      <c r="N18" s="5">
        <f>SUM(Apr!N18,M18)</f>
        <v>7</v>
      </c>
      <c r="O18" s="1">
        <v>1</v>
      </c>
      <c r="P18" s="5">
        <f t="shared" si="1"/>
        <v>2</v>
      </c>
      <c r="Q18" s="5">
        <f>SUM(Apr!Q18+P18)</f>
        <v>14</v>
      </c>
    </row>
    <row r="19" spans="1:17" ht="12.75">
      <c r="A19" s="14" t="s">
        <v>43</v>
      </c>
      <c r="B19" s="15" t="s">
        <v>15</v>
      </c>
      <c r="C19" s="1">
        <v>0</v>
      </c>
      <c r="D19" s="1">
        <v>0</v>
      </c>
      <c r="E19" s="1">
        <v>0</v>
      </c>
      <c r="F19" s="1"/>
      <c r="G19" s="1"/>
      <c r="H19" s="1">
        <v>1</v>
      </c>
      <c r="I19" s="1"/>
      <c r="J19" s="1"/>
      <c r="K19" s="1"/>
      <c r="L19" s="1"/>
      <c r="M19" s="5">
        <f t="shared" si="0"/>
        <v>1</v>
      </c>
      <c r="N19" s="5">
        <f>SUM(Apr!N19,M19)</f>
        <v>40</v>
      </c>
      <c r="O19" s="1">
        <v>2</v>
      </c>
      <c r="P19" s="5">
        <f t="shared" si="1"/>
        <v>3</v>
      </c>
      <c r="Q19" s="5">
        <f>SUM(Apr!Q19+P19)</f>
        <v>46</v>
      </c>
    </row>
    <row r="20" spans="1:17" ht="12.75">
      <c r="A20" s="14" t="s">
        <v>102</v>
      </c>
      <c r="B20" s="15" t="s">
        <v>15</v>
      </c>
      <c r="C20" s="1">
        <v>0</v>
      </c>
      <c r="D20" s="1">
        <v>1</v>
      </c>
      <c r="E20" s="1">
        <v>0</v>
      </c>
      <c r="F20" s="1">
        <v>1</v>
      </c>
      <c r="G20" s="1">
        <v>1</v>
      </c>
      <c r="H20" s="1">
        <v>0</v>
      </c>
      <c r="I20" s="1"/>
      <c r="J20" s="1"/>
      <c r="K20" s="1"/>
      <c r="L20" s="1"/>
      <c r="M20" s="5">
        <f t="shared" si="0"/>
        <v>3</v>
      </c>
      <c r="N20" s="5">
        <f>SUM(Apr!N20,M20)</f>
        <v>25</v>
      </c>
      <c r="O20" s="1">
        <v>7</v>
      </c>
      <c r="P20" s="5">
        <f t="shared" si="1"/>
        <v>10</v>
      </c>
      <c r="Q20" s="5">
        <f>SUM(Apr!Q20+P20)</f>
        <v>56</v>
      </c>
    </row>
    <row r="21" spans="1:17" ht="12.75">
      <c r="A21" s="14" t="s">
        <v>45</v>
      </c>
      <c r="B21" s="15" t="s">
        <v>15</v>
      </c>
      <c r="C21" s="1">
        <v>7</v>
      </c>
      <c r="D21" s="1">
        <v>3</v>
      </c>
      <c r="E21" s="1">
        <v>1</v>
      </c>
      <c r="F21" s="1">
        <v>2</v>
      </c>
      <c r="G21" s="1"/>
      <c r="H21" s="1">
        <v>1</v>
      </c>
      <c r="I21" s="1"/>
      <c r="J21" s="1"/>
      <c r="K21" s="1"/>
      <c r="L21" s="1"/>
      <c r="M21" s="5">
        <f t="shared" si="0"/>
        <v>14</v>
      </c>
      <c r="N21" s="5">
        <f>SUM(Apr!N21,M21)</f>
        <v>114</v>
      </c>
      <c r="O21" s="1">
        <v>8</v>
      </c>
      <c r="P21" s="5">
        <f t="shared" si="1"/>
        <v>22</v>
      </c>
      <c r="Q21" s="5">
        <f>SUM(Apr!Q21+P21)</f>
        <v>137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/>
      <c r="H22" s="1">
        <v>0</v>
      </c>
      <c r="I22" s="1"/>
      <c r="J22" s="1"/>
      <c r="K22" s="1"/>
      <c r="L22" s="1"/>
      <c r="M22" s="5">
        <f t="shared" si="0"/>
        <v>0</v>
      </c>
      <c r="N22" s="5">
        <f>SUM(Apr!N22,M22)</f>
        <v>0</v>
      </c>
      <c r="O22" s="1">
        <v>0</v>
      </c>
      <c r="P22" s="5">
        <f t="shared" si="1"/>
        <v>0</v>
      </c>
      <c r="Q22" s="5">
        <f>SUM(Apr!Q22+P22)</f>
        <v>11</v>
      </c>
    </row>
    <row r="23" spans="1:18" ht="12.75">
      <c r="A23" s="16" t="s">
        <v>50</v>
      </c>
      <c r="B23" s="17" t="s">
        <v>15</v>
      </c>
      <c r="C23" s="1">
        <v>0</v>
      </c>
      <c r="D23" s="1">
        <v>2</v>
      </c>
      <c r="E23" s="1">
        <v>2</v>
      </c>
      <c r="F23" s="1"/>
      <c r="G23" s="1"/>
      <c r="H23" s="1">
        <v>2</v>
      </c>
      <c r="I23" s="1"/>
      <c r="J23" s="1"/>
      <c r="K23" s="1"/>
      <c r="L23" s="1"/>
      <c r="M23" s="5">
        <f t="shared" si="0"/>
        <v>6</v>
      </c>
      <c r="N23" s="5">
        <f>SUM(Apr!N23,M23)</f>
        <v>70</v>
      </c>
      <c r="O23" s="1">
        <v>4</v>
      </c>
      <c r="P23" s="5">
        <f t="shared" si="1"/>
        <v>10</v>
      </c>
      <c r="Q23" s="5">
        <f>SUM(Apr!Q23+P23)</f>
        <v>98</v>
      </c>
      <c r="R23" s="8" t="s">
        <v>93</v>
      </c>
    </row>
    <row r="24" spans="1:17" ht="12.75">
      <c r="A24" s="14" t="s">
        <v>55</v>
      </c>
      <c r="B24" s="15" t="s">
        <v>15</v>
      </c>
      <c r="C24" s="1">
        <v>0</v>
      </c>
      <c r="D24" s="1">
        <v>0</v>
      </c>
      <c r="E24" s="1">
        <v>2</v>
      </c>
      <c r="F24" s="1"/>
      <c r="G24" s="1"/>
      <c r="H24" s="1">
        <v>0</v>
      </c>
      <c r="I24" s="1"/>
      <c r="J24" s="1"/>
      <c r="K24" s="1"/>
      <c r="L24" s="1"/>
      <c r="M24" s="5">
        <f t="shared" si="0"/>
        <v>2</v>
      </c>
      <c r="N24" s="5">
        <f>SUM(Apr!N24,M24)</f>
        <v>40</v>
      </c>
      <c r="O24" s="1">
        <v>0</v>
      </c>
      <c r="P24" s="5">
        <f t="shared" si="1"/>
        <v>2</v>
      </c>
      <c r="Q24" s="5">
        <f>SUM(Apr!Q24+P24)</f>
        <v>40</v>
      </c>
    </row>
    <row r="25" spans="1:17" ht="12.75">
      <c r="A25" s="14" t="s">
        <v>56</v>
      </c>
      <c r="B25" s="15" t="s">
        <v>15</v>
      </c>
      <c r="C25" s="1">
        <v>1</v>
      </c>
      <c r="D25" s="1">
        <v>6</v>
      </c>
      <c r="E25" s="1">
        <v>2</v>
      </c>
      <c r="F25" s="1"/>
      <c r="G25" s="1">
        <v>1</v>
      </c>
      <c r="H25" s="1">
        <v>0</v>
      </c>
      <c r="I25" s="1"/>
      <c r="J25" s="1"/>
      <c r="K25" s="1"/>
      <c r="L25" s="1"/>
      <c r="M25" s="5">
        <f t="shared" si="0"/>
        <v>10</v>
      </c>
      <c r="N25" s="5">
        <f>SUM(Apr!N25,M25)</f>
        <v>76</v>
      </c>
      <c r="O25" s="1">
        <v>12</v>
      </c>
      <c r="P25" s="5">
        <f t="shared" si="1"/>
        <v>22</v>
      </c>
      <c r="Q25" s="5">
        <f>SUM(Apr!Q25+P25)</f>
        <v>146</v>
      </c>
    </row>
    <row r="26" spans="1:17" ht="12.75">
      <c r="A26" s="14" t="s">
        <v>69</v>
      </c>
      <c r="B26" s="15" t="s">
        <v>15</v>
      </c>
      <c r="C26" s="1">
        <v>1</v>
      </c>
      <c r="D26" s="1">
        <v>0</v>
      </c>
      <c r="E26" s="1">
        <v>1</v>
      </c>
      <c r="F26" s="1"/>
      <c r="G26" s="1"/>
      <c r="H26" s="1">
        <v>3</v>
      </c>
      <c r="I26" s="1"/>
      <c r="J26" s="1"/>
      <c r="K26" s="1"/>
      <c r="L26" s="1"/>
      <c r="M26" s="5">
        <f t="shared" si="0"/>
        <v>5</v>
      </c>
      <c r="N26" s="5">
        <f>SUM(Apr!N26,M26)</f>
        <v>37</v>
      </c>
      <c r="O26" s="1">
        <v>1</v>
      </c>
      <c r="P26" s="5">
        <f t="shared" si="1"/>
        <v>6</v>
      </c>
      <c r="Q26" s="5">
        <f>SUM(Apr!Q26+P26)</f>
        <v>42</v>
      </c>
    </row>
    <row r="27" spans="1:17" ht="12.75">
      <c r="A27" s="14" t="s">
        <v>74</v>
      </c>
      <c r="B27" s="15" t="s">
        <v>15</v>
      </c>
      <c r="C27" s="1">
        <v>2</v>
      </c>
      <c r="D27" s="1">
        <v>5</v>
      </c>
      <c r="E27" s="1">
        <v>2</v>
      </c>
      <c r="F27" s="1"/>
      <c r="G27" s="1"/>
      <c r="H27" s="1">
        <v>2</v>
      </c>
      <c r="I27" s="1"/>
      <c r="J27" s="1"/>
      <c r="K27" s="1"/>
      <c r="L27" s="1"/>
      <c r="M27" s="5">
        <f t="shared" si="0"/>
        <v>11</v>
      </c>
      <c r="N27" s="5">
        <f>SUM(Apr!N27,M27)</f>
        <v>67</v>
      </c>
      <c r="O27" s="1">
        <v>0</v>
      </c>
      <c r="P27" s="5">
        <f t="shared" si="1"/>
        <v>11</v>
      </c>
      <c r="Q27" s="5">
        <f>SUM(Apr!Q27+P27)</f>
        <v>89</v>
      </c>
    </row>
    <row r="28" spans="1:17" ht="12.75">
      <c r="A28" s="14" t="s">
        <v>75</v>
      </c>
      <c r="B28" s="15" t="s">
        <v>15</v>
      </c>
      <c r="C28" s="1">
        <v>13</v>
      </c>
      <c r="D28" s="1">
        <v>0</v>
      </c>
      <c r="E28" s="1">
        <v>0</v>
      </c>
      <c r="F28" s="1"/>
      <c r="G28" s="1"/>
      <c r="H28" s="1">
        <v>0</v>
      </c>
      <c r="I28" s="1"/>
      <c r="J28" s="1"/>
      <c r="K28" s="1"/>
      <c r="L28" s="1"/>
      <c r="M28" s="5">
        <f t="shared" si="0"/>
        <v>13</v>
      </c>
      <c r="N28" s="5">
        <f>SUM(Apr!N28,M28)</f>
        <v>133</v>
      </c>
      <c r="O28" s="1">
        <v>5</v>
      </c>
      <c r="P28" s="5">
        <f t="shared" si="1"/>
        <v>18</v>
      </c>
      <c r="Q28" s="5">
        <f>SUM(Apr!Q28+P28)</f>
        <v>196</v>
      </c>
    </row>
    <row r="29" spans="1:17" ht="12.75">
      <c r="A29" s="14" t="s">
        <v>76</v>
      </c>
      <c r="B29" s="15" t="s">
        <v>15</v>
      </c>
      <c r="C29" s="1">
        <v>4</v>
      </c>
      <c r="D29" s="1">
        <v>5</v>
      </c>
      <c r="E29" s="1">
        <v>5</v>
      </c>
      <c r="F29" s="1"/>
      <c r="G29" s="1">
        <v>1</v>
      </c>
      <c r="H29" s="1">
        <v>4</v>
      </c>
      <c r="I29" s="1"/>
      <c r="J29" s="1"/>
      <c r="K29" s="1"/>
      <c r="L29" s="1"/>
      <c r="M29" s="5">
        <f t="shared" si="0"/>
        <v>19</v>
      </c>
      <c r="N29" s="5">
        <f>SUM(Apr!N29,M29)</f>
        <v>136</v>
      </c>
      <c r="O29" s="1">
        <v>5</v>
      </c>
      <c r="P29" s="5">
        <f t="shared" si="1"/>
        <v>24</v>
      </c>
      <c r="Q29" s="5">
        <f>SUM(Apr!Q29+P29)</f>
        <v>148</v>
      </c>
    </row>
    <row r="30" spans="1:17" ht="12.75">
      <c r="A30" s="16" t="s">
        <v>78</v>
      </c>
      <c r="B30" s="17" t="s">
        <v>15</v>
      </c>
      <c r="C30" s="1">
        <v>7</v>
      </c>
      <c r="D30" s="1">
        <v>10</v>
      </c>
      <c r="E30" s="1">
        <v>6</v>
      </c>
      <c r="F30" s="1"/>
      <c r="G30" s="1">
        <v>8</v>
      </c>
      <c r="H30" s="1">
        <v>9</v>
      </c>
      <c r="I30" s="1"/>
      <c r="J30" s="1"/>
      <c r="K30" s="1"/>
      <c r="L30" s="1"/>
      <c r="M30" s="5">
        <f t="shared" si="0"/>
        <v>40</v>
      </c>
      <c r="N30" s="5">
        <f>SUM(Apr!N30,M30)</f>
        <v>370</v>
      </c>
      <c r="O30" s="1">
        <v>13</v>
      </c>
      <c r="P30" s="5">
        <f t="shared" si="1"/>
        <v>53</v>
      </c>
      <c r="Q30" s="5">
        <f>SUM(Apr!Q30+P30)</f>
        <v>493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1</v>
      </c>
      <c r="F31" s="1">
        <v>1</v>
      </c>
      <c r="G31" s="1"/>
      <c r="H31" s="1">
        <v>0</v>
      </c>
      <c r="I31" s="1"/>
      <c r="J31" s="1"/>
      <c r="K31" s="1"/>
      <c r="L31" s="1"/>
      <c r="M31" s="5">
        <f t="shared" si="0"/>
        <v>2</v>
      </c>
      <c r="N31" s="5">
        <f>SUM(Apr!N31,M31)</f>
        <v>3</v>
      </c>
      <c r="O31" s="1">
        <v>0</v>
      </c>
      <c r="P31" s="5">
        <f t="shared" si="1"/>
        <v>2</v>
      </c>
      <c r="Q31" s="5">
        <f>SUM(Apr!Q31+P31)</f>
        <v>11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0</v>
      </c>
      <c r="F32" s="1">
        <v>0</v>
      </c>
      <c r="G32" s="1"/>
      <c r="H32" s="1"/>
      <c r="I32" s="1"/>
      <c r="J32" s="1"/>
      <c r="K32" s="1"/>
      <c r="L32" s="1"/>
      <c r="M32" s="5">
        <f t="shared" si="0"/>
        <v>0</v>
      </c>
      <c r="N32" s="5">
        <f>SUM(Apr!N32,M32)</f>
        <v>7</v>
      </c>
      <c r="O32" s="1">
        <v>0</v>
      </c>
      <c r="P32" s="5">
        <f t="shared" si="1"/>
        <v>0</v>
      </c>
      <c r="Q32" s="5">
        <f>SUM(Apr!Q32+P32)</f>
        <v>8</v>
      </c>
    </row>
    <row r="33" spans="1:17" ht="12.75">
      <c r="A33" s="16" t="s">
        <v>105</v>
      </c>
      <c r="B33" s="17" t="s">
        <v>15</v>
      </c>
      <c r="C33" s="1">
        <v>0</v>
      </c>
      <c r="D33" s="1">
        <v>0</v>
      </c>
      <c r="E33" s="1">
        <v>0</v>
      </c>
      <c r="F33" s="1">
        <v>0</v>
      </c>
      <c r="G33" s="1"/>
      <c r="H33" s="1"/>
      <c r="I33" s="1"/>
      <c r="J33" s="1"/>
      <c r="K33" s="1"/>
      <c r="L33" s="1"/>
      <c r="M33" s="5">
        <f t="shared" si="0"/>
        <v>0</v>
      </c>
      <c r="N33" s="5">
        <f>SUM(Apr!N33,M33)</f>
        <v>10</v>
      </c>
      <c r="O33" s="1">
        <v>2</v>
      </c>
      <c r="P33" s="5">
        <f t="shared" si="1"/>
        <v>2</v>
      </c>
      <c r="Q33" s="5">
        <f>SUM(Apr!Q33+P33)</f>
        <v>23</v>
      </c>
    </row>
    <row r="34" spans="1:17" ht="12.75">
      <c r="A34" s="14" t="s">
        <v>106</v>
      </c>
      <c r="B34" s="15" t="s">
        <v>13</v>
      </c>
      <c r="C34" s="11">
        <v>2</v>
      </c>
      <c r="D34" s="11">
        <v>1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  <c r="J34" s="11">
        <v>0</v>
      </c>
      <c r="K34" s="11"/>
      <c r="L34" s="11"/>
      <c r="M34" s="5">
        <f t="shared" si="0"/>
        <v>4</v>
      </c>
      <c r="N34" s="5">
        <f>SUM(Apr!N34,M34)</f>
        <v>60</v>
      </c>
      <c r="O34" s="11">
        <v>7</v>
      </c>
      <c r="P34" s="5">
        <f t="shared" si="1"/>
        <v>11</v>
      </c>
      <c r="Q34" s="5">
        <f>SUM(Apr!Q34+P34)</f>
        <v>141</v>
      </c>
    </row>
    <row r="35" spans="1:17" ht="12.75">
      <c r="A35" s="14" t="s">
        <v>107</v>
      </c>
      <c r="B35" s="15" t="s">
        <v>13</v>
      </c>
      <c r="C35" s="11">
        <v>3</v>
      </c>
      <c r="D35" s="11">
        <v>3</v>
      </c>
      <c r="E35" s="11">
        <v>0</v>
      </c>
      <c r="F35" s="11">
        <v>0</v>
      </c>
      <c r="G35" s="11">
        <v>0</v>
      </c>
      <c r="H35" s="11">
        <v>1</v>
      </c>
      <c r="I35" s="11">
        <v>2</v>
      </c>
      <c r="J35" s="11">
        <v>0</v>
      </c>
      <c r="K35" s="11"/>
      <c r="L35" s="11"/>
      <c r="M35" s="5">
        <f t="shared" si="0"/>
        <v>9</v>
      </c>
      <c r="N35" s="5">
        <f>SUM(Apr!N35,M35)</f>
        <v>35</v>
      </c>
      <c r="O35" s="11">
        <v>7</v>
      </c>
      <c r="P35" s="5">
        <f t="shared" si="1"/>
        <v>16</v>
      </c>
      <c r="Q35" s="5">
        <f>SUM(Apr!Q35+P35)</f>
        <v>95</v>
      </c>
    </row>
    <row r="36" spans="1:17" ht="12.75">
      <c r="A36" s="14" t="s">
        <v>12</v>
      </c>
      <c r="B36" s="15" t="s">
        <v>13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5">
        <f t="shared" si="0"/>
        <v>0</v>
      </c>
      <c r="N36" s="5">
        <f>SUM(Apr!N36,M36)</f>
        <v>44</v>
      </c>
      <c r="O36" s="11">
        <v>2</v>
      </c>
      <c r="P36" s="5">
        <f t="shared" si="1"/>
        <v>2</v>
      </c>
      <c r="Q36" s="5">
        <f>SUM(Apr!Q36+P36)</f>
        <v>98</v>
      </c>
    </row>
    <row r="37" spans="1:17" ht="12.75">
      <c r="A37" s="14" t="s">
        <v>19</v>
      </c>
      <c r="B37" s="15" t="s">
        <v>13</v>
      </c>
      <c r="C37" s="11">
        <v>2</v>
      </c>
      <c r="D37" s="11">
        <v>0</v>
      </c>
      <c r="E37" s="11">
        <v>3</v>
      </c>
      <c r="F37" s="11">
        <v>0</v>
      </c>
      <c r="G37" s="11">
        <v>0</v>
      </c>
      <c r="H37" s="11">
        <v>2</v>
      </c>
      <c r="I37" s="11">
        <v>0</v>
      </c>
      <c r="J37" s="11">
        <v>0</v>
      </c>
      <c r="K37" s="11"/>
      <c r="L37" s="11"/>
      <c r="M37" s="5">
        <f t="shared" si="0"/>
        <v>7</v>
      </c>
      <c r="N37" s="5">
        <f>SUM(Apr!N37,M37)</f>
        <v>227</v>
      </c>
      <c r="O37" s="11">
        <v>7</v>
      </c>
      <c r="P37" s="5">
        <f t="shared" si="1"/>
        <v>14</v>
      </c>
      <c r="Q37" s="5">
        <f>SUM(Apr!Q37+P37)</f>
        <v>390</v>
      </c>
    </row>
    <row r="38" spans="1:17" ht="12.75">
      <c r="A38" s="14" t="s">
        <v>21</v>
      </c>
      <c r="B38" s="15" t="s">
        <v>13</v>
      </c>
      <c r="C38" s="11">
        <v>5</v>
      </c>
      <c r="D38" s="11">
        <v>0</v>
      </c>
      <c r="E38" s="11">
        <v>1</v>
      </c>
      <c r="F38" s="11">
        <v>0</v>
      </c>
      <c r="G38" s="11">
        <v>0</v>
      </c>
      <c r="H38" s="11">
        <v>3</v>
      </c>
      <c r="I38" s="11">
        <v>0</v>
      </c>
      <c r="J38" s="11">
        <v>0</v>
      </c>
      <c r="K38" s="11"/>
      <c r="L38" s="11"/>
      <c r="M38" s="5">
        <f t="shared" si="0"/>
        <v>9</v>
      </c>
      <c r="N38" s="5">
        <f>SUM(Apr!N38,M38)</f>
        <v>119</v>
      </c>
      <c r="O38" s="11">
        <v>7</v>
      </c>
      <c r="P38" s="5">
        <f t="shared" si="1"/>
        <v>16</v>
      </c>
      <c r="Q38" s="5">
        <f>SUM(Apr!Q38+P38)</f>
        <v>234</v>
      </c>
    </row>
    <row r="39" spans="1:17" ht="12.75">
      <c r="A39" s="14" t="s">
        <v>22</v>
      </c>
      <c r="B39" s="15" t="s">
        <v>13</v>
      </c>
      <c r="C39" s="11">
        <v>1</v>
      </c>
      <c r="D39" s="11">
        <v>2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/>
      <c r="L39" s="11"/>
      <c r="M39" s="5">
        <f t="shared" si="0"/>
        <v>4</v>
      </c>
      <c r="N39" s="5">
        <f>SUM(Apr!N39,M39)</f>
        <v>137</v>
      </c>
      <c r="O39" s="11">
        <v>5</v>
      </c>
      <c r="P39" s="5">
        <f t="shared" si="1"/>
        <v>9</v>
      </c>
      <c r="Q39" s="5">
        <f>SUM(Apr!Q39+P39)</f>
        <v>196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SUM(Apr!N40,M40)</f>
        <v>0</v>
      </c>
      <c r="O40" s="11">
        <v>0</v>
      </c>
      <c r="P40" s="5">
        <f t="shared" si="1"/>
        <v>0</v>
      </c>
      <c r="Q40" s="5">
        <f>SUM(Apr!Q40+P40)</f>
        <v>0</v>
      </c>
    </row>
    <row r="41" spans="1:17" ht="12.75">
      <c r="A41" s="14" t="s">
        <v>26</v>
      </c>
      <c r="B41" s="15" t="s">
        <v>13</v>
      </c>
      <c r="C41" s="11">
        <v>8</v>
      </c>
      <c r="D41" s="11">
        <v>0</v>
      </c>
      <c r="E41" s="11">
        <v>3</v>
      </c>
      <c r="F41" s="11">
        <v>0</v>
      </c>
      <c r="G41" s="11">
        <v>0</v>
      </c>
      <c r="H41" s="11">
        <v>3</v>
      </c>
      <c r="I41" s="11">
        <v>0</v>
      </c>
      <c r="J41" s="11">
        <v>0</v>
      </c>
      <c r="K41" s="11"/>
      <c r="L41" s="11"/>
      <c r="M41" s="5">
        <f t="shared" si="0"/>
        <v>14</v>
      </c>
      <c r="N41" s="5">
        <f>SUM(Apr!N41,M41)</f>
        <v>124</v>
      </c>
      <c r="O41" s="11">
        <v>23</v>
      </c>
      <c r="P41" s="5">
        <f t="shared" si="1"/>
        <v>37</v>
      </c>
      <c r="Q41" s="5">
        <f>SUM(Apr!Q41+P41)</f>
        <v>371</v>
      </c>
    </row>
    <row r="42" spans="1:17" ht="12.75">
      <c r="A42" s="14" t="s">
        <v>27</v>
      </c>
      <c r="B42" s="15" t="s">
        <v>13</v>
      </c>
      <c r="C42" s="11">
        <v>25</v>
      </c>
      <c r="D42" s="11">
        <v>0</v>
      </c>
      <c r="E42" s="11">
        <v>3</v>
      </c>
      <c r="F42" s="11">
        <v>0</v>
      </c>
      <c r="G42" s="11">
        <v>1</v>
      </c>
      <c r="H42" s="11">
        <v>7</v>
      </c>
      <c r="I42" s="11">
        <v>0</v>
      </c>
      <c r="J42" s="11">
        <v>0</v>
      </c>
      <c r="K42" s="11"/>
      <c r="L42" s="11"/>
      <c r="M42" s="5">
        <f t="shared" si="0"/>
        <v>36</v>
      </c>
      <c r="N42" s="5">
        <f>SUM(Apr!N42,M42)</f>
        <v>261</v>
      </c>
      <c r="O42" s="11">
        <v>36</v>
      </c>
      <c r="P42" s="5">
        <f t="shared" si="1"/>
        <v>72</v>
      </c>
      <c r="Q42" s="5">
        <f>SUM(Apr!Q42+P42)</f>
        <v>547</v>
      </c>
    </row>
    <row r="43" spans="1:17" ht="12.75">
      <c r="A43" s="16" t="s">
        <v>28</v>
      </c>
      <c r="B43" s="17" t="s">
        <v>13</v>
      </c>
      <c r="C43" s="11">
        <v>3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/>
      <c r="L43" s="11"/>
      <c r="M43" s="5">
        <f t="shared" si="0"/>
        <v>6</v>
      </c>
      <c r="N43" s="5">
        <f>SUM(Apr!N43,M43)</f>
        <v>98</v>
      </c>
      <c r="O43" s="11">
        <v>3</v>
      </c>
      <c r="P43" s="5">
        <f t="shared" si="1"/>
        <v>9</v>
      </c>
      <c r="Q43" s="5">
        <f>SUM(Apr!Q43+P43)</f>
        <v>127</v>
      </c>
    </row>
    <row r="44" spans="1:17" ht="12.75">
      <c r="A44" s="14" t="s">
        <v>31</v>
      </c>
      <c r="B44" s="15" t="s">
        <v>13</v>
      </c>
      <c r="C44" s="11">
        <v>12</v>
      </c>
      <c r="D44" s="11">
        <v>3</v>
      </c>
      <c r="E44" s="11">
        <v>1</v>
      </c>
      <c r="F44" s="11">
        <v>0</v>
      </c>
      <c r="G44" s="11">
        <v>0</v>
      </c>
      <c r="H44" s="11">
        <v>3</v>
      </c>
      <c r="I44" s="11">
        <v>6</v>
      </c>
      <c r="J44" s="11">
        <v>1</v>
      </c>
      <c r="K44" s="11"/>
      <c r="L44" s="11"/>
      <c r="M44" s="5">
        <f t="shared" si="0"/>
        <v>26</v>
      </c>
      <c r="N44" s="5">
        <f>SUM(Apr!N44,M44)</f>
        <v>210</v>
      </c>
      <c r="O44" s="11">
        <v>20</v>
      </c>
      <c r="P44" s="5">
        <f t="shared" si="1"/>
        <v>46</v>
      </c>
      <c r="Q44" s="5">
        <f>SUM(Apr!Q44+P44)</f>
        <v>418</v>
      </c>
    </row>
    <row r="45" spans="1:17" ht="12.75">
      <c r="A45" s="16" t="s">
        <v>32</v>
      </c>
      <c r="B45" s="17" t="s">
        <v>13</v>
      </c>
      <c r="C45" s="11">
        <v>3</v>
      </c>
      <c r="D45" s="11">
        <v>1</v>
      </c>
      <c r="E45" s="11">
        <v>2</v>
      </c>
      <c r="F45" s="11">
        <v>0</v>
      </c>
      <c r="G45" s="11">
        <v>0</v>
      </c>
      <c r="H45" s="11">
        <v>4</v>
      </c>
      <c r="I45" s="11">
        <v>0</v>
      </c>
      <c r="J45" s="11">
        <v>0</v>
      </c>
      <c r="K45" s="11"/>
      <c r="L45" s="11"/>
      <c r="M45" s="5">
        <f t="shared" si="0"/>
        <v>10</v>
      </c>
      <c r="N45" s="5">
        <f>SUM(Apr!N45,M45)</f>
        <v>119</v>
      </c>
      <c r="O45" s="11">
        <v>20</v>
      </c>
      <c r="P45" s="5">
        <f t="shared" si="1"/>
        <v>30</v>
      </c>
      <c r="Q45" s="5">
        <f>SUM(Apr!Q45+P45)</f>
        <v>221</v>
      </c>
    </row>
    <row r="46" spans="1:17" ht="12.75">
      <c r="A46" s="14" t="s">
        <v>34</v>
      </c>
      <c r="B46" s="15" t="s">
        <v>13</v>
      </c>
      <c r="C46" s="11">
        <v>7</v>
      </c>
      <c r="D46" s="11">
        <v>0</v>
      </c>
      <c r="E46" s="11">
        <v>0</v>
      </c>
      <c r="F46" s="11">
        <v>0</v>
      </c>
      <c r="G46" s="11">
        <v>2</v>
      </c>
      <c r="H46" s="11">
        <v>6</v>
      </c>
      <c r="I46" s="11">
        <v>0</v>
      </c>
      <c r="J46" s="11">
        <v>0</v>
      </c>
      <c r="K46" s="11"/>
      <c r="L46" s="11"/>
      <c r="M46" s="5">
        <f t="shared" si="0"/>
        <v>15</v>
      </c>
      <c r="N46" s="5">
        <f>SUM(Apr!N46,M46)</f>
        <v>193</v>
      </c>
      <c r="O46" s="11">
        <v>10</v>
      </c>
      <c r="P46" s="5">
        <f t="shared" si="1"/>
        <v>25</v>
      </c>
      <c r="Q46" s="5">
        <f>SUM(Apr!Q46+P46)</f>
        <v>360</v>
      </c>
    </row>
    <row r="47" spans="1:17" ht="12.75">
      <c r="A47" s="14" t="s">
        <v>35</v>
      </c>
      <c r="B47" s="15" t="s">
        <v>13</v>
      </c>
      <c r="C47" s="11">
        <v>19</v>
      </c>
      <c r="D47" s="11">
        <v>0</v>
      </c>
      <c r="E47" s="11">
        <v>7</v>
      </c>
      <c r="F47" s="11">
        <v>0</v>
      </c>
      <c r="G47" s="11">
        <v>0</v>
      </c>
      <c r="H47" s="11">
        <v>9</v>
      </c>
      <c r="I47" s="11">
        <v>0</v>
      </c>
      <c r="J47" s="11">
        <v>0</v>
      </c>
      <c r="K47" s="11"/>
      <c r="L47" s="11"/>
      <c r="M47" s="5">
        <f t="shared" si="0"/>
        <v>35</v>
      </c>
      <c r="N47" s="5">
        <f>SUM(Apr!N47,M47)</f>
        <v>178</v>
      </c>
      <c r="O47" s="11">
        <v>3</v>
      </c>
      <c r="P47" s="5">
        <f t="shared" si="1"/>
        <v>38</v>
      </c>
      <c r="Q47" s="5">
        <f>SUM(Apr!Q47+P47)</f>
        <v>207</v>
      </c>
    </row>
    <row r="48" spans="1:17" ht="12.75">
      <c r="A48" s="16" t="s">
        <v>36</v>
      </c>
      <c r="B48" s="17" t="s">
        <v>13</v>
      </c>
      <c r="C48" s="11">
        <v>0</v>
      </c>
      <c r="D48" s="11">
        <v>0</v>
      </c>
      <c r="E48" s="11">
        <v>1</v>
      </c>
      <c r="F48" s="11">
        <v>0</v>
      </c>
      <c r="G48" s="11">
        <v>0</v>
      </c>
      <c r="H48" s="11">
        <v>1</v>
      </c>
      <c r="I48" s="11">
        <v>0</v>
      </c>
      <c r="J48" s="11">
        <v>0</v>
      </c>
      <c r="K48" s="11"/>
      <c r="L48" s="11"/>
      <c r="M48" s="5">
        <f t="shared" si="0"/>
        <v>2</v>
      </c>
      <c r="N48" s="5">
        <f>SUM(Apr!N48,M48)</f>
        <v>78</v>
      </c>
      <c r="O48" s="11">
        <v>3</v>
      </c>
      <c r="P48" s="5">
        <f t="shared" si="1"/>
        <v>5</v>
      </c>
      <c r="Q48" s="5">
        <f>SUM(Apr!Q48+P48)</f>
        <v>102</v>
      </c>
    </row>
    <row r="49" spans="1:17" ht="12.75">
      <c r="A49" s="14" t="s">
        <v>41</v>
      </c>
      <c r="B49" s="15" t="s">
        <v>13</v>
      </c>
      <c r="C49" s="11">
        <v>11</v>
      </c>
      <c r="D49" s="11">
        <v>0</v>
      </c>
      <c r="E49" s="11">
        <v>1</v>
      </c>
      <c r="F49" s="11">
        <v>0</v>
      </c>
      <c r="G49" s="11">
        <v>2</v>
      </c>
      <c r="H49" s="11">
        <v>2</v>
      </c>
      <c r="I49" s="11">
        <v>0</v>
      </c>
      <c r="J49" s="11">
        <v>0</v>
      </c>
      <c r="K49" s="11"/>
      <c r="L49" s="11"/>
      <c r="M49" s="5">
        <f t="shared" si="0"/>
        <v>16</v>
      </c>
      <c r="N49" s="5">
        <f>SUM(Apr!N49,M49)</f>
        <v>193</v>
      </c>
      <c r="O49" s="11">
        <v>27</v>
      </c>
      <c r="P49" s="5">
        <f t="shared" si="1"/>
        <v>43</v>
      </c>
      <c r="Q49" s="5">
        <f>SUM(Apr!Q49+P49)</f>
        <v>445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/>
      <c r="L50" s="11"/>
      <c r="M50" s="5">
        <f t="shared" si="0"/>
        <v>0</v>
      </c>
      <c r="N50" s="5">
        <f>SUM(Apr!N50,M50)</f>
        <v>7</v>
      </c>
      <c r="O50" s="11">
        <v>0</v>
      </c>
      <c r="P50" s="5">
        <f t="shared" si="1"/>
        <v>0</v>
      </c>
      <c r="Q50" s="5">
        <f>SUM(Apr!Q50+P50)</f>
        <v>23</v>
      </c>
    </row>
    <row r="51" spans="1:17" ht="12.75">
      <c r="A51" s="16" t="s">
        <v>48</v>
      </c>
      <c r="B51" s="17" t="s">
        <v>13</v>
      </c>
      <c r="C51" s="11">
        <v>3</v>
      </c>
      <c r="D51" s="11">
        <v>1</v>
      </c>
      <c r="E51" s="11">
        <v>2</v>
      </c>
      <c r="F51" s="11">
        <v>0</v>
      </c>
      <c r="G51" s="11">
        <v>0</v>
      </c>
      <c r="H51" s="11">
        <v>3</v>
      </c>
      <c r="I51" s="11">
        <v>0</v>
      </c>
      <c r="J51" s="11">
        <v>0</v>
      </c>
      <c r="K51" s="11"/>
      <c r="L51" s="11"/>
      <c r="M51" s="5">
        <f t="shared" si="0"/>
        <v>9</v>
      </c>
      <c r="N51" s="5">
        <f>SUM(Apr!N51,M51)</f>
        <v>244</v>
      </c>
      <c r="O51" s="11">
        <v>12</v>
      </c>
      <c r="P51" s="5">
        <f t="shared" si="1"/>
        <v>21</v>
      </c>
      <c r="Q51" s="5">
        <f>SUM(Apr!Q51+P51)</f>
        <v>353</v>
      </c>
    </row>
    <row r="52" spans="1:17" ht="12.75">
      <c r="A52" s="16" t="s">
        <v>49</v>
      </c>
      <c r="B52" s="17" t="s">
        <v>13</v>
      </c>
      <c r="C52" s="11">
        <v>17</v>
      </c>
      <c r="D52" s="11">
        <v>2</v>
      </c>
      <c r="E52" s="11">
        <v>7</v>
      </c>
      <c r="F52" s="11">
        <v>0</v>
      </c>
      <c r="G52" s="11">
        <v>0</v>
      </c>
      <c r="H52" s="11">
        <v>7</v>
      </c>
      <c r="I52" s="11">
        <v>3</v>
      </c>
      <c r="J52" s="11">
        <v>3</v>
      </c>
      <c r="K52" s="11"/>
      <c r="L52" s="11"/>
      <c r="M52" s="5">
        <f t="shared" si="0"/>
        <v>39</v>
      </c>
      <c r="N52" s="5">
        <f>SUM(Apr!N52,M52)</f>
        <v>259</v>
      </c>
      <c r="O52" s="11">
        <v>5</v>
      </c>
      <c r="P52" s="5">
        <f t="shared" si="1"/>
        <v>44</v>
      </c>
      <c r="Q52" s="5">
        <f>SUM(Apr!Q52+P52)</f>
        <v>291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SUM(Apr!N53,M53)</f>
        <v>0</v>
      </c>
      <c r="O53" s="11">
        <v>0</v>
      </c>
      <c r="P53" s="5">
        <f t="shared" si="1"/>
        <v>0</v>
      </c>
      <c r="Q53" s="5">
        <f>SUM(Apr!Q53+P53)</f>
        <v>0</v>
      </c>
    </row>
    <row r="54" spans="1:17" ht="12.75">
      <c r="A54" s="14" t="s">
        <v>52</v>
      </c>
      <c r="B54" s="15" t="s">
        <v>13</v>
      </c>
      <c r="C54" s="11">
        <v>3</v>
      </c>
      <c r="D54" s="11">
        <v>5</v>
      </c>
      <c r="E54" s="11">
        <v>3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/>
      <c r="L54" s="11"/>
      <c r="M54" s="5">
        <f t="shared" si="0"/>
        <v>11</v>
      </c>
      <c r="N54" s="5">
        <f>SUM(Apr!N54,M54)</f>
        <v>186</v>
      </c>
      <c r="O54" s="11">
        <v>11</v>
      </c>
      <c r="P54" s="5">
        <f t="shared" si="1"/>
        <v>22</v>
      </c>
      <c r="Q54" s="5">
        <f>SUM(Apr!Q54+P54)</f>
        <v>323</v>
      </c>
    </row>
    <row r="55" spans="1:17" ht="12.75">
      <c r="A55" s="14" t="s">
        <v>53</v>
      </c>
      <c r="B55" s="15" t="s">
        <v>13</v>
      </c>
      <c r="C55" s="11">
        <v>12</v>
      </c>
      <c r="D55" s="11">
        <v>0</v>
      </c>
      <c r="E55" s="11">
        <v>3</v>
      </c>
      <c r="F55" s="11">
        <v>0</v>
      </c>
      <c r="G55" s="11">
        <v>0</v>
      </c>
      <c r="H55" s="11">
        <v>11</v>
      </c>
      <c r="I55" s="11">
        <v>0</v>
      </c>
      <c r="J55" s="11">
        <v>0</v>
      </c>
      <c r="K55" s="11"/>
      <c r="L55" s="11"/>
      <c r="M55" s="5">
        <f t="shared" si="0"/>
        <v>26</v>
      </c>
      <c r="N55" s="5">
        <f>SUM(Apr!N55,M55)</f>
        <v>232</v>
      </c>
      <c r="O55" s="11">
        <v>2</v>
      </c>
      <c r="P55" s="5">
        <f t="shared" si="1"/>
        <v>28</v>
      </c>
      <c r="Q55" s="5">
        <f>SUM(Apr!Q55+P55)</f>
        <v>245</v>
      </c>
    </row>
    <row r="56" spans="1:17" ht="12.75">
      <c r="A56" s="14" t="s">
        <v>54</v>
      </c>
      <c r="B56" s="15" t="s">
        <v>13</v>
      </c>
      <c r="C56" s="11">
        <v>25</v>
      </c>
      <c r="D56" s="11">
        <v>0</v>
      </c>
      <c r="E56" s="11">
        <v>1</v>
      </c>
      <c r="F56" s="11">
        <v>0</v>
      </c>
      <c r="G56" s="11">
        <v>0</v>
      </c>
      <c r="H56" s="11">
        <v>4</v>
      </c>
      <c r="I56" s="11">
        <v>0</v>
      </c>
      <c r="J56" s="11">
        <v>0</v>
      </c>
      <c r="K56" s="11"/>
      <c r="L56" s="11"/>
      <c r="M56" s="5">
        <f t="shared" si="0"/>
        <v>30</v>
      </c>
      <c r="N56" s="5">
        <f>SUM(Apr!N56,M56)</f>
        <v>292</v>
      </c>
      <c r="O56" s="11">
        <v>49</v>
      </c>
      <c r="P56" s="5">
        <f t="shared" si="1"/>
        <v>79</v>
      </c>
      <c r="Q56" s="5">
        <f>SUM(Apr!Q56+P56)</f>
        <v>784</v>
      </c>
    </row>
    <row r="57" spans="1:17" ht="12.75">
      <c r="A57" s="14" t="s">
        <v>57</v>
      </c>
      <c r="B57" s="15" t="s">
        <v>13</v>
      </c>
      <c r="C57" s="11">
        <v>4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/>
      <c r="L57" s="11"/>
      <c r="M57" s="5">
        <f t="shared" si="0"/>
        <v>4</v>
      </c>
      <c r="N57" s="5">
        <f>SUM(Apr!N57,M57)</f>
        <v>55</v>
      </c>
      <c r="O57" s="11">
        <v>0</v>
      </c>
      <c r="P57" s="5">
        <f t="shared" si="1"/>
        <v>4</v>
      </c>
      <c r="Q57" s="5">
        <f>SUM(Apr!Q57+P57)</f>
        <v>85</v>
      </c>
    </row>
    <row r="58" spans="1:17" ht="12.75">
      <c r="A58" s="14" t="s">
        <v>58</v>
      </c>
      <c r="B58" s="15" t="s">
        <v>13</v>
      </c>
      <c r="C58" s="11">
        <v>18</v>
      </c>
      <c r="D58" s="11">
        <v>0</v>
      </c>
      <c r="E58" s="11">
        <v>2</v>
      </c>
      <c r="F58" s="11">
        <v>0</v>
      </c>
      <c r="G58" s="11">
        <v>1</v>
      </c>
      <c r="H58" s="11">
        <v>6</v>
      </c>
      <c r="I58" s="11">
        <v>0</v>
      </c>
      <c r="J58" s="11">
        <v>0</v>
      </c>
      <c r="K58" s="11"/>
      <c r="L58" s="11"/>
      <c r="M58" s="5">
        <f t="shared" si="0"/>
        <v>27</v>
      </c>
      <c r="N58" s="5">
        <f>SUM(Apr!N58,M58)</f>
        <v>301</v>
      </c>
      <c r="O58" s="11">
        <v>27</v>
      </c>
      <c r="P58" s="5">
        <f t="shared" si="1"/>
        <v>54</v>
      </c>
      <c r="Q58" s="5">
        <f>SUM(Apr!Q58+P58)</f>
        <v>587</v>
      </c>
    </row>
    <row r="59" spans="1:17" ht="12.75">
      <c r="A59" s="14" t="s">
        <v>59</v>
      </c>
      <c r="B59" s="15" t="s">
        <v>13</v>
      </c>
      <c r="C59" s="11">
        <v>10</v>
      </c>
      <c r="D59" s="11">
        <v>2</v>
      </c>
      <c r="E59" s="11">
        <v>3</v>
      </c>
      <c r="F59" s="11">
        <v>0</v>
      </c>
      <c r="G59" s="11">
        <v>1</v>
      </c>
      <c r="H59" s="11">
        <v>8</v>
      </c>
      <c r="I59" s="11">
        <v>0</v>
      </c>
      <c r="J59" s="11">
        <v>0</v>
      </c>
      <c r="K59" s="11"/>
      <c r="L59" s="11"/>
      <c r="M59" s="5">
        <f t="shared" si="0"/>
        <v>24</v>
      </c>
      <c r="N59" s="5">
        <f>SUM(Apr!N59,M59)</f>
        <v>225</v>
      </c>
      <c r="O59" s="11">
        <v>15</v>
      </c>
      <c r="P59" s="5">
        <f t="shared" si="1"/>
        <v>39</v>
      </c>
      <c r="Q59" s="5">
        <f>SUM(Apr!Q59+P59)</f>
        <v>404</v>
      </c>
    </row>
    <row r="60" spans="1:17" ht="12.75">
      <c r="A60" s="16" t="s">
        <v>60</v>
      </c>
      <c r="B60" s="17" t="s">
        <v>13</v>
      </c>
      <c r="C60" s="11">
        <v>3</v>
      </c>
      <c r="D60" s="11">
        <v>2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  <c r="J60" s="11">
        <v>0</v>
      </c>
      <c r="K60" s="11"/>
      <c r="L60" s="11"/>
      <c r="M60" s="5">
        <f t="shared" si="0"/>
        <v>6</v>
      </c>
      <c r="N60" s="5">
        <f>SUM(Apr!N60,M60)</f>
        <v>70</v>
      </c>
      <c r="O60" s="11">
        <v>9</v>
      </c>
      <c r="P60" s="5">
        <f t="shared" si="1"/>
        <v>15</v>
      </c>
      <c r="Q60" s="5">
        <f>SUM(Apr!Q60+P60)</f>
        <v>129</v>
      </c>
    </row>
    <row r="61" spans="1:17" ht="12.75">
      <c r="A61" s="14" t="s">
        <v>61</v>
      </c>
      <c r="B61" s="15" t="s">
        <v>13</v>
      </c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2</v>
      </c>
      <c r="I61" s="11">
        <v>0</v>
      </c>
      <c r="J61" s="11">
        <v>0</v>
      </c>
      <c r="K61" s="11"/>
      <c r="L61" s="11"/>
      <c r="M61" s="5">
        <f t="shared" si="0"/>
        <v>3</v>
      </c>
      <c r="N61" s="5">
        <f>SUM(Apr!N61,M61)</f>
        <v>166</v>
      </c>
      <c r="O61" s="11">
        <v>4</v>
      </c>
      <c r="P61" s="5">
        <f t="shared" si="1"/>
        <v>7</v>
      </c>
      <c r="Q61" s="5">
        <f>SUM(Apr!Q61+P61)</f>
        <v>264</v>
      </c>
    </row>
    <row r="62" spans="1:17" ht="12.75">
      <c r="A62" s="16" t="s">
        <v>62</v>
      </c>
      <c r="B62" s="17" t="s">
        <v>13</v>
      </c>
      <c r="C62" s="11">
        <v>4</v>
      </c>
      <c r="D62" s="11">
        <v>2</v>
      </c>
      <c r="E62" s="11">
        <v>1</v>
      </c>
      <c r="F62" s="11">
        <v>0</v>
      </c>
      <c r="G62" s="11">
        <v>0</v>
      </c>
      <c r="H62" s="11">
        <v>0</v>
      </c>
      <c r="I62" s="11">
        <v>2</v>
      </c>
      <c r="J62" s="11">
        <v>0</v>
      </c>
      <c r="K62" s="11"/>
      <c r="L62" s="11"/>
      <c r="M62" s="5">
        <f t="shared" si="0"/>
        <v>9</v>
      </c>
      <c r="N62" s="5">
        <f>SUM(Apr!N62,M62)</f>
        <v>119</v>
      </c>
      <c r="O62" s="11">
        <v>11</v>
      </c>
      <c r="P62" s="5">
        <f t="shared" si="1"/>
        <v>20</v>
      </c>
      <c r="Q62" s="5">
        <f>SUM(Apr!Q62+P62)</f>
        <v>260</v>
      </c>
    </row>
    <row r="63" spans="1:17" ht="12.75">
      <c r="A63" s="14" t="s">
        <v>63</v>
      </c>
      <c r="B63" s="15" t="s">
        <v>13</v>
      </c>
      <c r="C63" s="11">
        <v>4</v>
      </c>
      <c r="D63" s="11">
        <v>4</v>
      </c>
      <c r="E63" s="11">
        <v>1</v>
      </c>
      <c r="F63" s="11">
        <v>0</v>
      </c>
      <c r="G63" s="11">
        <v>1</v>
      </c>
      <c r="H63" s="11">
        <v>2</v>
      </c>
      <c r="I63" s="11">
        <v>0</v>
      </c>
      <c r="J63" s="11">
        <v>0</v>
      </c>
      <c r="K63" s="11"/>
      <c r="L63" s="11"/>
      <c r="M63" s="5">
        <f t="shared" si="0"/>
        <v>12</v>
      </c>
      <c r="N63" s="5">
        <f>SUM(Apr!N63,M63)</f>
        <v>72</v>
      </c>
      <c r="O63" s="11">
        <v>11</v>
      </c>
      <c r="P63" s="5">
        <f t="shared" si="1"/>
        <v>23</v>
      </c>
      <c r="Q63" s="5">
        <f>SUM(Apr!Q63+P63)</f>
        <v>149</v>
      </c>
    </row>
    <row r="64" spans="1:17" ht="12.75">
      <c r="A64" s="16" t="s">
        <v>64</v>
      </c>
      <c r="B64" s="17" t="s">
        <v>13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1</v>
      </c>
      <c r="J64" s="11">
        <v>0</v>
      </c>
      <c r="K64" s="11"/>
      <c r="L64" s="11"/>
      <c r="M64" s="5">
        <f t="shared" si="0"/>
        <v>4</v>
      </c>
      <c r="N64" s="5">
        <f>SUM(Apr!N64,M64)</f>
        <v>32</v>
      </c>
      <c r="O64" s="11">
        <v>3</v>
      </c>
      <c r="P64" s="5">
        <f t="shared" si="1"/>
        <v>7</v>
      </c>
      <c r="Q64" s="5">
        <f>SUM(Apr!Q64+P64)</f>
        <v>90</v>
      </c>
    </row>
    <row r="65" spans="1:17" ht="12.75">
      <c r="A65" s="14" t="s">
        <v>65</v>
      </c>
      <c r="B65" s="15" t="s">
        <v>13</v>
      </c>
      <c r="C65" s="11">
        <v>8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/>
      <c r="L65" s="11"/>
      <c r="M65" s="5">
        <f t="shared" si="0"/>
        <v>9</v>
      </c>
      <c r="N65" s="5">
        <f>SUM(Apr!N65,M65)</f>
        <v>86</v>
      </c>
      <c r="O65" s="11">
        <v>3</v>
      </c>
      <c r="P65" s="5">
        <f t="shared" si="1"/>
        <v>12</v>
      </c>
      <c r="Q65" s="5">
        <f>SUM(Apr!Q65+P65)</f>
        <v>135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0</v>
      </c>
      <c r="K66" s="11"/>
      <c r="L66" s="11"/>
      <c r="M66" s="5">
        <f t="shared" si="0"/>
        <v>2</v>
      </c>
      <c r="N66" s="5">
        <f>SUM(Apr!N66,M66)</f>
        <v>19</v>
      </c>
      <c r="O66" s="11">
        <v>2</v>
      </c>
      <c r="P66" s="5">
        <f t="shared" si="1"/>
        <v>4</v>
      </c>
      <c r="Q66" s="5">
        <f>SUM(Apr!Q66+P66)</f>
        <v>25</v>
      </c>
    </row>
    <row r="67" spans="1:17" ht="12.75">
      <c r="A67" s="14" t="s">
        <v>108</v>
      </c>
      <c r="B67" s="15" t="s">
        <v>13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/>
      <c r="L67" s="11"/>
      <c r="M67" s="5">
        <f t="shared" si="0"/>
        <v>0</v>
      </c>
      <c r="N67" s="5">
        <f>SUM(Apr!N67,M67)</f>
        <v>41</v>
      </c>
      <c r="O67" s="11">
        <v>1</v>
      </c>
      <c r="P67" s="5">
        <f t="shared" si="1"/>
        <v>1</v>
      </c>
      <c r="Q67" s="5">
        <f>SUM(Apr!Q67+P67)</f>
        <v>67</v>
      </c>
    </row>
    <row r="68" spans="1:17" ht="12.75">
      <c r="A68" s="14" t="s">
        <v>68</v>
      </c>
      <c r="B68" s="15" t="s">
        <v>13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1</v>
      </c>
      <c r="N68" s="5">
        <f>SUM(Apr!N68,M68)</f>
        <v>19</v>
      </c>
      <c r="O68" s="11">
        <v>0</v>
      </c>
      <c r="P68" s="5">
        <f aca="true" t="shared" si="3" ref="P68:P78">SUM(M68+O68)</f>
        <v>1</v>
      </c>
      <c r="Q68" s="5">
        <f>SUM(Apr!Q68+P68)</f>
        <v>30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SUM(Apr!N69,M69)</f>
        <v>0</v>
      </c>
      <c r="O69" s="11">
        <v>0</v>
      </c>
      <c r="P69" s="5">
        <f t="shared" si="3"/>
        <v>0</v>
      </c>
      <c r="Q69" s="5">
        <f>SUM(Apr!Q69+P69)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/>
      <c r="L70" s="11"/>
      <c r="M70" s="5">
        <f t="shared" si="2"/>
        <v>0</v>
      </c>
      <c r="N70" s="5">
        <f>SUM(Apr!N70,M70)</f>
        <v>20</v>
      </c>
      <c r="O70" s="11">
        <v>1</v>
      </c>
      <c r="P70" s="5">
        <f t="shared" si="3"/>
        <v>1</v>
      </c>
      <c r="Q70" s="5">
        <f>SUM(Apr!Q70+P70)</f>
        <v>44</v>
      </c>
    </row>
    <row r="71" spans="1:17" ht="12.75">
      <c r="A71" s="16" t="s">
        <v>72</v>
      </c>
      <c r="B71" s="17" t="s">
        <v>13</v>
      </c>
      <c r="C71" s="11">
        <v>11</v>
      </c>
      <c r="D71" s="11">
        <v>0</v>
      </c>
      <c r="E71" s="11">
        <v>0</v>
      </c>
      <c r="F71" s="11">
        <v>0</v>
      </c>
      <c r="G71" s="11">
        <v>2</v>
      </c>
      <c r="H71" s="11">
        <v>0</v>
      </c>
      <c r="I71" s="11">
        <v>0</v>
      </c>
      <c r="J71" s="11">
        <v>0</v>
      </c>
      <c r="K71" s="11"/>
      <c r="L71" s="11"/>
      <c r="M71" s="5">
        <f t="shared" si="2"/>
        <v>13</v>
      </c>
      <c r="N71" s="5">
        <f>SUM(Apr!N71,M71)</f>
        <v>138</v>
      </c>
      <c r="O71" s="11">
        <v>4</v>
      </c>
      <c r="P71" s="5">
        <f t="shared" si="3"/>
        <v>17</v>
      </c>
      <c r="Q71" s="5">
        <f>SUM(Apr!Q71+P71)</f>
        <v>192</v>
      </c>
    </row>
    <row r="72" spans="1:17" ht="12.75">
      <c r="A72" s="14" t="s">
        <v>73</v>
      </c>
      <c r="B72" s="15" t="s">
        <v>13</v>
      </c>
      <c r="C72" s="11">
        <v>1</v>
      </c>
      <c r="D72" s="11">
        <v>1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/>
      <c r="L72" s="11"/>
      <c r="M72" s="5">
        <f t="shared" si="2"/>
        <v>3</v>
      </c>
      <c r="N72" s="5">
        <f>SUM(Apr!N72,M72)</f>
        <v>19</v>
      </c>
      <c r="O72" s="11">
        <v>1</v>
      </c>
      <c r="P72" s="5">
        <f t="shared" si="3"/>
        <v>4</v>
      </c>
      <c r="Q72" s="5">
        <f>SUM(Apr!Q72+P72)</f>
        <v>38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SUM(Apr!N73,M73)</f>
        <v>0</v>
      </c>
      <c r="O73" s="11">
        <v>0</v>
      </c>
      <c r="P73" s="5">
        <f t="shared" si="3"/>
        <v>0</v>
      </c>
      <c r="Q73" s="5">
        <f>SUM(Apr!Q73+P73)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0</v>
      </c>
      <c r="N74" s="5">
        <f>SUM(Apr!N74,M74)</f>
        <v>6</v>
      </c>
      <c r="O74" s="11">
        <v>0</v>
      </c>
      <c r="P74" s="5">
        <f t="shared" si="3"/>
        <v>0</v>
      </c>
      <c r="Q74" s="5">
        <f>SUM(Apr!Q74+P74)</f>
        <v>8</v>
      </c>
    </row>
    <row r="75" spans="1:17" ht="12.75">
      <c r="A75" s="14" t="s">
        <v>80</v>
      </c>
      <c r="B75" s="15" t="s">
        <v>13</v>
      </c>
      <c r="C75" s="11">
        <v>4</v>
      </c>
      <c r="D75" s="11">
        <v>5</v>
      </c>
      <c r="E75" s="11">
        <v>1</v>
      </c>
      <c r="F75" s="11">
        <v>0</v>
      </c>
      <c r="G75" s="11">
        <v>0</v>
      </c>
      <c r="H75" s="11">
        <v>4</v>
      </c>
      <c r="I75" s="11">
        <v>1</v>
      </c>
      <c r="J75" s="11">
        <v>0</v>
      </c>
      <c r="K75" s="11"/>
      <c r="L75" s="11"/>
      <c r="M75" s="5">
        <f t="shared" si="2"/>
        <v>15</v>
      </c>
      <c r="N75" s="5">
        <f>SUM(Apr!N75,M75)</f>
        <v>244</v>
      </c>
      <c r="O75" s="11">
        <v>10</v>
      </c>
      <c r="P75" s="5">
        <f t="shared" si="3"/>
        <v>25</v>
      </c>
      <c r="Q75" s="5">
        <f>SUM(Apr!Q75+P75)</f>
        <v>434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1</v>
      </c>
      <c r="N76" s="5">
        <f>SUM(Apr!N76,M76)</f>
        <v>19</v>
      </c>
      <c r="O76" s="11">
        <v>1</v>
      </c>
      <c r="P76" s="5">
        <f t="shared" si="3"/>
        <v>2</v>
      </c>
      <c r="Q76" s="5">
        <f>SUM(Apr!Q76+P76)</f>
        <v>32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SUM(Apr!N77,M77)</f>
        <v>3</v>
      </c>
      <c r="O77" s="11">
        <v>0</v>
      </c>
      <c r="P77" s="5">
        <f t="shared" si="3"/>
        <v>0</v>
      </c>
      <c r="Q77" s="5">
        <f>SUM(Apr!Q77+P77)</f>
        <v>3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0</v>
      </c>
      <c r="N78" s="5">
        <f>SUM(Apr!N78,M78)</f>
        <v>15</v>
      </c>
      <c r="O78" s="11">
        <v>0</v>
      </c>
      <c r="P78" s="5">
        <f t="shared" si="3"/>
        <v>0</v>
      </c>
      <c r="Q78" s="5">
        <f>SUM(Apr!Q78+P78)</f>
        <v>44</v>
      </c>
    </row>
    <row r="79" spans="1:17" ht="12.75">
      <c r="A79" s="14" t="s">
        <v>90</v>
      </c>
      <c r="B79" s="18"/>
      <c r="C79" s="5">
        <f>SUM(C3:C33)</f>
        <v>71</v>
      </c>
      <c r="D79" s="5">
        <f aca="true" t="shared" si="4" ref="D79:J79">SUM(D3:D33)</f>
        <v>49</v>
      </c>
      <c r="E79" s="5">
        <f t="shared" si="4"/>
        <v>51</v>
      </c>
      <c r="F79" s="5">
        <f t="shared" si="4"/>
        <v>6</v>
      </c>
      <c r="G79" s="5">
        <f t="shared" si="4"/>
        <v>18</v>
      </c>
      <c r="H79" s="5">
        <f t="shared" si="4"/>
        <v>58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253</v>
      </c>
      <c r="N79" s="5">
        <f>SUM(Apr!N79,M79)</f>
        <v>2695</v>
      </c>
      <c r="O79" s="5">
        <f>SUM(O3:O33)</f>
        <v>116</v>
      </c>
      <c r="P79" s="5">
        <f>SUM(P3:P33)</f>
        <v>369</v>
      </c>
      <c r="Q79" s="5">
        <f>SUM(Q3:Q33)</f>
        <v>3683</v>
      </c>
    </row>
    <row r="80" spans="1:17" ht="12.75">
      <c r="A80" s="14" t="s">
        <v>91</v>
      </c>
      <c r="B80" s="18"/>
      <c r="C80" s="5">
        <f>SUM(C34:C78)</f>
        <v>232</v>
      </c>
      <c r="D80" s="5">
        <f aca="true" t="shared" si="5" ref="D80:L80">SUM(D34:D78)</f>
        <v>37</v>
      </c>
      <c r="E80" s="5">
        <f t="shared" si="5"/>
        <v>48</v>
      </c>
      <c r="F80" s="5">
        <f t="shared" si="5"/>
        <v>0</v>
      </c>
      <c r="G80" s="5">
        <f t="shared" si="5"/>
        <v>10</v>
      </c>
      <c r="H80" s="5">
        <f t="shared" si="5"/>
        <v>92</v>
      </c>
      <c r="I80" s="5">
        <f t="shared" si="5"/>
        <v>18</v>
      </c>
      <c r="J80" s="5">
        <f t="shared" si="5"/>
        <v>4</v>
      </c>
      <c r="K80" s="5">
        <f t="shared" si="5"/>
        <v>0</v>
      </c>
      <c r="L80" s="5">
        <f t="shared" si="5"/>
        <v>0</v>
      </c>
      <c r="M80" s="5">
        <f t="shared" si="2"/>
        <v>441</v>
      </c>
      <c r="N80" s="5">
        <f>SUM(Apr!N80,M80)</f>
        <v>4965</v>
      </c>
      <c r="O80" s="5">
        <f>SUM(O34:O78)</f>
        <v>362</v>
      </c>
      <c r="P80" s="5">
        <f>SUM(P34:P78)</f>
        <v>803</v>
      </c>
      <c r="Q80" s="5">
        <f>SUM(Q34:Q78)</f>
        <v>8991</v>
      </c>
    </row>
    <row r="81" spans="1:17" ht="12.75">
      <c r="A81" s="14" t="s">
        <v>92</v>
      </c>
      <c r="B81" s="18"/>
      <c r="C81" s="5">
        <f>SUM(C79:C80)</f>
        <v>303</v>
      </c>
      <c r="D81" s="5">
        <f aca="true" t="shared" si="6" ref="D81:L81">SUM(D79:D80)</f>
        <v>86</v>
      </c>
      <c r="E81" s="5">
        <f t="shared" si="6"/>
        <v>99</v>
      </c>
      <c r="F81" s="5">
        <f t="shared" si="6"/>
        <v>6</v>
      </c>
      <c r="G81" s="5">
        <f t="shared" si="6"/>
        <v>28</v>
      </c>
      <c r="H81" s="5">
        <f t="shared" si="6"/>
        <v>150</v>
      </c>
      <c r="I81" s="5">
        <f t="shared" si="6"/>
        <v>18</v>
      </c>
      <c r="J81" s="5">
        <f t="shared" si="6"/>
        <v>4</v>
      </c>
      <c r="K81" s="5">
        <f t="shared" si="6"/>
        <v>0</v>
      </c>
      <c r="L81" s="5">
        <f t="shared" si="6"/>
        <v>0</v>
      </c>
      <c r="M81" s="5">
        <f t="shared" si="2"/>
        <v>694</v>
      </c>
      <c r="N81" s="5">
        <f>SUM(Apr!N81,M81)</f>
        <v>7660</v>
      </c>
      <c r="O81" s="5">
        <f>SUM(O79:O80)</f>
        <v>478</v>
      </c>
      <c r="P81" s="5">
        <f>SUM(P79:P80)</f>
        <v>1172</v>
      </c>
      <c r="Q81" s="5">
        <f>SUM(Q79:Q80)</f>
        <v>12674</v>
      </c>
    </row>
    <row r="83" spans="1:17" s="14" customFormat="1" ht="12.75">
      <c r="A83" s="54">
        <v>42491</v>
      </c>
      <c r="B83" s="55"/>
      <c r="C83" s="55"/>
      <c r="D83" s="55"/>
      <c r="E83" s="55"/>
      <c r="K83" s="8"/>
      <c r="L83" s="8"/>
      <c r="M83" s="25"/>
      <c r="N83" s="25"/>
      <c r="O83" s="8"/>
      <c r="P83" s="12"/>
      <c r="Q83" s="28"/>
    </row>
  </sheetData>
  <sheetProtection password="B68E" sheet="1" objects="1" scenarios="1"/>
  <mergeCells count="1">
    <mergeCell ref="A83:E83"/>
  </mergeCells>
  <conditionalFormatting sqref="A2:O81">
    <cfRule type="expression" priority="190" dxfId="0" stopIfTrue="1">
      <formula>CellHasFormula</formula>
    </cfRule>
  </conditionalFormatting>
  <conditionalFormatting sqref="K1:L65536">
    <cfRule type="expression" priority="188" dxfId="0" stopIfTrue="1">
      <formula>(((#REF!)))</formula>
    </cfRule>
  </conditionalFormatting>
  <conditionalFormatting sqref="O2:O81">
    <cfRule type="expression" priority="175" dxfId="0" stopIfTrue="1">
      <formula>CellHasFormula</formula>
    </cfRule>
  </conditionalFormatting>
  <conditionalFormatting sqref="O3:O78">
    <cfRule type="expression" priority="174" dxfId="0" stopIfTrue="1">
      <formula>CellHasFormula</formula>
    </cfRule>
  </conditionalFormatting>
  <conditionalFormatting sqref="O34:O78">
    <cfRule type="expression" priority="173" dxfId="0" stopIfTrue="1">
      <formula>CellHasFormula</formula>
    </cfRule>
  </conditionalFormatting>
  <conditionalFormatting sqref="O34:O78">
    <cfRule type="expression" priority="172" dxfId="0" stopIfTrue="1">
      <formula>CellHasFormula</formula>
    </cfRule>
  </conditionalFormatting>
  <conditionalFormatting sqref="O34:O78">
    <cfRule type="expression" priority="171" dxfId="0" stopIfTrue="1">
      <formula>CellHasFormula</formula>
    </cfRule>
  </conditionalFormatting>
  <conditionalFormatting sqref="O3:O78">
    <cfRule type="expression" priority="170" dxfId="0" stopIfTrue="1">
      <formula>CellHasFormula</formula>
    </cfRule>
  </conditionalFormatting>
  <conditionalFormatting sqref="O3:O78">
    <cfRule type="expression" priority="169" dxfId="0" stopIfTrue="1">
      <formula>CellHasFormula</formula>
    </cfRule>
  </conditionalFormatting>
  <conditionalFormatting sqref="O2:O81">
    <cfRule type="expression" priority="168" dxfId="0" stopIfTrue="1">
      <formula>CellHasFormula</formula>
    </cfRule>
  </conditionalFormatting>
  <conditionalFormatting sqref="O3:O78">
    <cfRule type="expression" priority="167" dxfId="0" stopIfTrue="1">
      <formula>CellHasFormula</formula>
    </cfRule>
  </conditionalFormatting>
  <conditionalFormatting sqref="O34:O78">
    <cfRule type="expression" priority="166" dxfId="0" stopIfTrue="1">
      <formula>CellHasFormula</formula>
    </cfRule>
  </conditionalFormatting>
  <conditionalFormatting sqref="O3:O78">
    <cfRule type="expression" priority="165" dxfId="0" stopIfTrue="1">
      <formula>CellHasFormula</formula>
    </cfRule>
  </conditionalFormatting>
  <conditionalFormatting sqref="O3:O78">
    <cfRule type="expression" priority="164" dxfId="0" stopIfTrue="1">
      <formula>CellHasFormula</formula>
    </cfRule>
  </conditionalFormatting>
  <conditionalFormatting sqref="O34:O78">
    <cfRule type="expression" priority="163" dxfId="0" stopIfTrue="1">
      <formula>CellHasFormula</formula>
    </cfRule>
  </conditionalFormatting>
  <conditionalFormatting sqref="O34:O78">
    <cfRule type="expression" priority="162" dxfId="0" stopIfTrue="1">
      <formula>CellHasFormula</formula>
    </cfRule>
  </conditionalFormatting>
  <conditionalFormatting sqref="O2:O81">
    <cfRule type="expression" priority="161" dxfId="0" stopIfTrue="1">
      <formula>CellHasFormula</formula>
    </cfRule>
  </conditionalFormatting>
  <conditionalFormatting sqref="O3:O78">
    <cfRule type="expression" priority="160" dxfId="0" stopIfTrue="1">
      <formula>CellHasFormula</formula>
    </cfRule>
  </conditionalFormatting>
  <conditionalFormatting sqref="O34:O78">
    <cfRule type="expression" priority="159" dxfId="0" stopIfTrue="1">
      <formula>CellHasFormula</formula>
    </cfRule>
  </conditionalFormatting>
  <conditionalFormatting sqref="O34:O78">
    <cfRule type="expression" priority="158" dxfId="0" stopIfTrue="1">
      <formula>CellHasFormula</formula>
    </cfRule>
  </conditionalFormatting>
  <conditionalFormatting sqref="O34:O78">
    <cfRule type="expression" priority="157" dxfId="0" stopIfTrue="1">
      <formula>CellHasFormula</formula>
    </cfRule>
  </conditionalFormatting>
  <conditionalFormatting sqref="O3:O78">
    <cfRule type="expression" priority="156" dxfId="0" stopIfTrue="1">
      <formula>CellHasFormula</formula>
    </cfRule>
  </conditionalFormatting>
  <conditionalFormatting sqref="O3:O78">
    <cfRule type="expression" priority="155" dxfId="0" stopIfTrue="1">
      <formula>CellHasFormula</formula>
    </cfRule>
  </conditionalFormatting>
  <conditionalFormatting sqref="O2:O81">
    <cfRule type="expression" priority="154" dxfId="0" stopIfTrue="1">
      <formula>CellHasFormula</formula>
    </cfRule>
  </conditionalFormatting>
  <conditionalFormatting sqref="O34:O78">
    <cfRule type="expression" priority="153" dxfId="0" stopIfTrue="1">
      <formula>CellHasFormula</formula>
    </cfRule>
  </conditionalFormatting>
  <conditionalFormatting sqref="O3:O78">
    <cfRule type="expression" priority="152" dxfId="0" stopIfTrue="1">
      <formula>CellHasFormula</formula>
    </cfRule>
  </conditionalFormatting>
  <conditionalFormatting sqref="O3:O78">
    <cfRule type="expression" priority="151" dxfId="0" stopIfTrue="1">
      <formula>CellHasFormula</formula>
    </cfRule>
  </conditionalFormatting>
  <conditionalFormatting sqref="O3:O78">
    <cfRule type="expression" priority="150" dxfId="0" stopIfTrue="1">
      <formula>CellHasFormula</formula>
    </cfRule>
  </conditionalFormatting>
  <conditionalFormatting sqref="O34:O78">
    <cfRule type="expression" priority="149" dxfId="0" stopIfTrue="1">
      <formula>CellHasFormula</formula>
    </cfRule>
  </conditionalFormatting>
  <conditionalFormatting sqref="O34:O78">
    <cfRule type="expression" priority="148" dxfId="0" stopIfTrue="1">
      <formula>CellHasFormula</formula>
    </cfRule>
  </conditionalFormatting>
  <conditionalFormatting sqref="O2:O81">
    <cfRule type="expression" priority="147" dxfId="0" stopIfTrue="1">
      <formula>CellHasFormula</formula>
    </cfRule>
  </conditionalFormatting>
  <conditionalFormatting sqref="O2:O81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3:O78">
    <cfRule type="expression" priority="144" dxfId="0" stopIfTrue="1">
      <formula>CellHasFormula</formula>
    </cfRule>
  </conditionalFormatting>
  <conditionalFormatting sqref="O3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4:O78">
    <cfRule type="expression" priority="141" dxfId="0" stopIfTrue="1">
      <formula>CellHasFormula</formula>
    </cfRule>
  </conditionalFormatting>
  <conditionalFormatting sqref="O34:O78">
    <cfRule type="expression" priority="140" dxfId="0" stopIfTrue="1">
      <formula>CellHasFormula</formula>
    </cfRule>
  </conditionalFormatting>
  <conditionalFormatting sqref="O2:O81">
    <cfRule type="expression" priority="139" dxfId="0" stopIfTrue="1">
      <formula>CellHasFormula</formula>
    </cfRule>
  </conditionalFormatting>
  <conditionalFormatting sqref="O34:O78">
    <cfRule type="expression" priority="138" dxfId="0" stopIfTrue="1">
      <formula>CellHasFormula</formula>
    </cfRule>
  </conditionalFormatting>
  <conditionalFormatting sqref="O3:O78">
    <cfRule type="expression" priority="137" dxfId="0" stopIfTrue="1">
      <formula>CellHasFormula</formula>
    </cfRule>
  </conditionalFormatting>
  <conditionalFormatting sqref="O34:O78">
    <cfRule type="expression" priority="136" dxfId="0" stopIfTrue="1">
      <formula>CellHasFormula</formula>
    </cfRule>
  </conditionalFormatting>
  <conditionalFormatting sqref="O34:O78">
    <cfRule type="expression" priority="135" dxfId="0" stopIfTrue="1">
      <formula>CellHasFormula</formula>
    </cfRule>
  </conditionalFormatting>
  <conditionalFormatting sqref="O3:O78">
    <cfRule type="expression" priority="134" dxfId="0" stopIfTrue="1">
      <formula>CellHasFormula</formula>
    </cfRule>
  </conditionalFormatting>
  <conditionalFormatting sqref="O3:O78">
    <cfRule type="expression" priority="133" dxfId="0" stopIfTrue="1">
      <formula>CellHasFormula</formula>
    </cfRule>
  </conditionalFormatting>
  <conditionalFormatting sqref="O2:O81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3:O78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:O78">
    <cfRule type="expression" priority="128" dxfId="0" stopIfTrue="1">
      <formula>CellHasFormula</formula>
    </cfRule>
  </conditionalFormatting>
  <conditionalFormatting sqref="O34:O78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O2:O81">
    <cfRule type="expression" priority="125" dxfId="0" stopIfTrue="1">
      <formula>CellHasFormula</formula>
    </cfRule>
  </conditionalFormatting>
  <conditionalFormatting sqref="O3:O78">
    <cfRule type="expression" priority="124" dxfId="0" stopIfTrue="1">
      <formula>CellHasFormula</formula>
    </cfRule>
  </conditionalFormatting>
  <conditionalFormatting sqref="O34:O78">
    <cfRule type="expression" priority="123" dxfId="0" stopIfTrue="1">
      <formula>CellHasFormula</formula>
    </cfRule>
  </conditionalFormatting>
  <conditionalFormatting sqref="O3:O78">
    <cfRule type="expression" priority="122" dxfId="0" stopIfTrue="1">
      <formula>CellHasFormula</formula>
    </cfRule>
  </conditionalFormatting>
  <conditionalFormatting sqref="O3:O78">
    <cfRule type="expression" priority="121" dxfId="0" stopIfTrue="1">
      <formula>CellHasFormula</formula>
    </cfRule>
  </conditionalFormatting>
  <conditionalFormatting sqref="O34:O78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2:O81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4:O78">
    <cfRule type="expression" priority="115" dxfId="0" stopIfTrue="1">
      <formula>CellHasFormula</formula>
    </cfRule>
  </conditionalFormatting>
  <conditionalFormatting sqref="O34:O78">
    <cfRule type="expression" priority="114" dxfId="0" stopIfTrue="1">
      <formula>CellHasFormula</formula>
    </cfRule>
  </conditionalFormatting>
  <conditionalFormatting sqref="O3:O78">
    <cfRule type="expression" priority="113" dxfId="0" stopIfTrue="1">
      <formula>CellHasFormula</formula>
    </cfRule>
  </conditionalFormatting>
  <conditionalFormatting sqref="O3:O78">
    <cfRule type="expression" priority="112" dxfId="0" stopIfTrue="1">
      <formula>CellHasFormula</formula>
    </cfRule>
  </conditionalFormatting>
  <conditionalFormatting sqref="P79:Q81">
    <cfRule type="expression" priority="111" dxfId="0" stopIfTrue="1">
      <formula>CellHasFormula</formula>
    </cfRule>
  </conditionalFormatting>
  <conditionalFormatting sqref="K2:N2">
    <cfRule type="expression" priority="110" dxfId="0" stopIfTrue="1">
      <formula>CellHasFormula</formula>
    </cfRule>
  </conditionalFormatting>
  <conditionalFormatting sqref="K2:L2">
    <cfRule type="expression" priority="109" dxfId="0" stopIfTrue="1">
      <formula>(((#REF!)))</formula>
    </cfRule>
  </conditionalFormatting>
  <conditionalFormatting sqref="O2">
    <cfRule type="expression" priority="108" dxfId="0" stopIfTrue="1">
      <formula>CellHasFormula</formula>
    </cfRule>
  </conditionalFormatting>
  <conditionalFormatting sqref="C34:L78">
    <cfRule type="expression" priority="107" dxfId="0" stopIfTrue="1">
      <formula>CellHasFormula</formula>
    </cfRule>
  </conditionalFormatting>
  <conditionalFormatting sqref="K34:L78">
    <cfRule type="expression" priority="106" dxfId="0" stopIfTrue="1">
      <formula>(((#REF!)))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4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34:O78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4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4:O78">
    <cfRule type="expression" priority="85" dxfId="0" stopIfTrue="1">
      <formula>CellHasFormula</formula>
    </cfRule>
  </conditionalFormatting>
  <conditionalFormatting sqref="O34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C3:L33">
    <cfRule type="expression" priority="40" dxfId="0" stopIfTrue="1">
      <formula>CellHasFormula</formula>
    </cfRule>
  </conditionalFormatting>
  <conditionalFormatting sqref="K3:L33">
    <cfRule type="expression" priority="39" dxfId="0" stopIfTrue="1">
      <formula>(((#REF!)))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34" sqref="O34:O78"/>
    </sheetView>
  </sheetViews>
  <sheetFormatPr defaultColWidth="10.57421875" defaultRowHeight="12.75"/>
  <cols>
    <col min="1" max="1" width="18.7109375" style="8" customWidth="1"/>
    <col min="2" max="2" width="7.421875" style="8" bestFit="1" customWidth="1"/>
    <col min="3" max="10" width="9.140625" style="8" customWidth="1"/>
    <col min="11" max="11" width="14.140625" style="8" customWidth="1"/>
    <col min="12" max="12" width="11.421875" style="8" customWidth="1"/>
    <col min="13" max="14" width="9.140625" style="4" customWidth="1"/>
    <col min="15" max="15" width="14.28125" style="8" customWidth="1"/>
    <col min="16" max="17" width="10.57421875" style="9" customWidth="1"/>
    <col min="18" max="16384" width="10.57421875" style="8" customWidth="1"/>
  </cols>
  <sheetData>
    <row r="1" spans="1:17" s="3" customFormat="1" ht="30">
      <c r="A1" s="3" t="s">
        <v>94</v>
      </c>
      <c r="M1" s="21"/>
      <c r="N1" s="21"/>
      <c r="P1" s="22"/>
      <c r="Q1" s="22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56">
        <v>3</v>
      </c>
      <c r="D3" s="56">
        <v>5</v>
      </c>
      <c r="E3" s="56">
        <v>0</v>
      </c>
      <c r="F3" s="56">
        <v>1</v>
      </c>
      <c r="G3" s="56">
        <v>0</v>
      </c>
      <c r="H3" s="56">
        <v>1</v>
      </c>
      <c r="I3" s="56"/>
      <c r="J3" s="56"/>
      <c r="K3" s="56"/>
      <c r="L3" s="56"/>
      <c r="M3" s="5">
        <f aca="true" t="shared" si="0" ref="M3:M67">SUM(C3:L3)</f>
        <v>10</v>
      </c>
      <c r="N3" s="5">
        <f>SUM(May!N3,M3)</f>
        <v>179</v>
      </c>
      <c r="O3" s="57">
        <v>30</v>
      </c>
      <c r="P3" s="5">
        <f>SUM(M3+O3)</f>
        <v>40</v>
      </c>
      <c r="Q3" s="5">
        <f>SUM(May!Q3+P3)</f>
        <v>430</v>
      </c>
    </row>
    <row r="4" spans="1:17" ht="12.75">
      <c r="A4" s="16" t="s">
        <v>14</v>
      </c>
      <c r="B4" s="17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">
        <f t="shared" si="0"/>
        <v>0</v>
      </c>
      <c r="N4" s="5">
        <f>SUM(May!N4,M4)</f>
        <v>0</v>
      </c>
      <c r="O4" s="57"/>
      <c r="P4" s="5">
        <f aca="true" t="shared" si="1" ref="P4:P67">SUM(M4+O4)</f>
        <v>0</v>
      </c>
      <c r="Q4" s="5">
        <f>SUM(May!Q4+P4)</f>
        <v>0</v>
      </c>
    </row>
    <row r="5" spans="1:17" ht="12.75">
      <c r="A5" s="16" t="s">
        <v>16</v>
      </c>
      <c r="B5" s="17" t="s">
        <v>15</v>
      </c>
      <c r="C5" s="56">
        <v>1</v>
      </c>
      <c r="D5" s="56"/>
      <c r="E5" s="56"/>
      <c r="F5" s="56"/>
      <c r="G5" s="56">
        <v>1</v>
      </c>
      <c r="H5" s="56">
        <v>4</v>
      </c>
      <c r="I5" s="56"/>
      <c r="J5" s="56"/>
      <c r="K5" s="56"/>
      <c r="L5" s="56"/>
      <c r="M5" s="5">
        <f t="shared" si="0"/>
        <v>6</v>
      </c>
      <c r="N5" s="5">
        <f>SUM(May!N5,M5)</f>
        <v>92</v>
      </c>
      <c r="O5" s="57">
        <v>2</v>
      </c>
      <c r="P5" s="5">
        <f t="shared" si="1"/>
        <v>8</v>
      </c>
      <c r="Q5" s="5">
        <f>SUM(May!Q5+P5)</f>
        <v>113</v>
      </c>
    </row>
    <row r="6" spans="1:17" ht="12.75">
      <c r="A6" s="14" t="s">
        <v>17</v>
      </c>
      <c r="B6" s="15" t="s">
        <v>15</v>
      </c>
      <c r="C6" s="56">
        <v>3</v>
      </c>
      <c r="D6" s="56"/>
      <c r="E6" s="56">
        <v>3</v>
      </c>
      <c r="F6" s="56"/>
      <c r="G6" s="56"/>
      <c r="H6" s="56">
        <v>5</v>
      </c>
      <c r="I6" s="56"/>
      <c r="J6" s="56"/>
      <c r="K6" s="56"/>
      <c r="L6" s="56"/>
      <c r="M6" s="5">
        <f t="shared" si="0"/>
        <v>11</v>
      </c>
      <c r="N6" s="5">
        <f>SUM(May!N6,M6)</f>
        <v>220</v>
      </c>
      <c r="O6" s="57">
        <v>3</v>
      </c>
      <c r="P6" s="5">
        <f t="shared" si="1"/>
        <v>14</v>
      </c>
      <c r="Q6" s="5">
        <f>SUM(May!Q6+P6)</f>
        <v>247</v>
      </c>
    </row>
    <row r="7" spans="1:17" ht="12.75">
      <c r="A7" s="16" t="s">
        <v>18</v>
      </c>
      <c r="B7" s="17" t="s">
        <v>15</v>
      </c>
      <c r="C7" s="56">
        <v>5</v>
      </c>
      <c r="D7" s="56"/>
      <c r="E7" s="56"/>
      <c r="F7" s="56"/>
      <c r="G7" s="56">
        <v>1</v>
      </c>
      <c r="H7" s="56">
        <v>1</v>
      </c>
      <c r="I7" s="56"/>
      <c r="J7" s="56"/>
      <c r="K7" s="56"/>
      <c r="L7" s="56"/>
      <c r="M7" s="5">
        <f t="shared" si="0"/>
        <v>7</v>
      </c>
      <c r="N7" s="5">
        <f>SUM(May!N7,M7)</f>
        <v>64</v>
      </c>
      <c r="O7" s="57">
        <v>1</v>
      </c>
      <c r="P7" s="5">
        <f t="shared" si="1"/>
        <v>8</v>
      </c>
      <c r="Q7" s="5">
        <f>SUM(May!Q7+P7)</f>
        <v>72</v>
      </c>
    </row>
    <row r="8" spans="1:17" ht="12.75">
      <c r="A8" s="14" t="s">
        <v>20</v>
      </c>
      <c r="B8" s="15" t="s">
        <v>15</v>
      </c>
      <c r="C8" s="56"/>
      <c r="D8" s="56"/>
      <c r="E8" s="56">
        <v>1</v>
      </c>
      <c r="F8" s="56"/>
      <c r="G8" s="56"/>
      <c r="H8" s="56">
        <v>1</v>
      </c>
      <c r="I8" s="56"/>
      <c r="J8" s="56"/>
      <c r="K8" s="56"/>
      <c r="L8" s="56"/>
      <c r="M8" s="5">
        <f t="shared" si="0"/>
        <v>2</v>
      </c>
      <c r="N8" s="5">
        <f>SUM(May!N8,M8)</f>
        <v>64</v>
      </c>
      <c r="O8" s="57"/>
      <c r="P8" s="5">
        <f t="shared" si="1"/>
        <v>2</v>
      </c>
      <c r="Q8" s="5">
        <f>SUM(May!Q8+P8)</f>
        <v>92</v>
      </c>
    </row>
    <row r="9" spans="1:17" ht="12.75">
      <c r="A9" s="14" t="s">
        <v>23</v>
      </c>
      <c r="B9" s="15" t="s">
        <v>15</v>
      </c>
      <c r="C9" s="56">
        <v>3</v>
      </c>
      <c r="D9" s="56"/>
      <c r="E9" s="56">
        <v>1</v>
      </c>
      <c r="F9" s="56"/>
      <c r="G9" s="56">
        <v>1</v>
      </c>
      <c r="H9" s="56">
        <v>1</v>
      </c>
      <c r="I9" s="56"/>
      <c r="J9" s="56"/>
      <c r="K9" s="56"/>
      <c r="L9" s="56"/>
      <c r="M9" s="5">
        <f t="shared" si="0"/>
        <v>6</v>
      </c>
      <c r="N9" s="5">
        <f>SUM(May!N9,M9)</f>
        <v>102</v>
      </c>
      <c r="O9" s="57"/>
      <c r="P9" s="5">
        <f t="shared" si="1"/>
        <v>6</v>
      </c>
      <c r="Q9" s="5">
        <f>SUM(May!Q9+P9)</f>
        <v>108</v>
      </c>
    </row>
    <row r="10" spans="1:17" ht="12.75">
      <c r="A10" s="14" t="s">
        <v>24</v>
      </c>
      <c r="B10" s="15" t="s">
        <v>15</v>
      </c>
      <c r="C10" s="56">
        <v>6</v>
      </c>
      <c r="D10" s="56">
        <v>1</v>
      </c>
      <c r="E10" s="56">
        <v>5</v>
      </c>
      <c r="F10" s="56">
        <v>1</v>
      </c>
      <c r="G10" s="56">
        <v>1</v>
      </c>
      <c r="H10" s="56">
        <v>13</v>
      </c>
      <c r="I10" s="56"/>
      <c r="J10" s="56"/>
      <c r="K10" s="56"/>
      <c r="L10" s="56"/>
      <c r="M10" s="5">
        <f t="shared" si="0"/>
        <v>27</v>
      </c>
      <c r="N10" s="5">
        <f>SUM(May!N10,M10)</f>
        <v>336</v>
      </c>
      <c r="O10" s="57">
        <v>1</v>
      </c>
      <c r="P10" s="5">
        <f t="shared" si="1"/>
        <v>28</v>
      </c>
      <c r="Q10" s="5">
        <f>SUM(May!Q10+P10)</f>
        <v>361</v>
      </c>
    </row>
    <row r="11" spans="1:17" ht="12.75">
      <c r="A11" s="16" t="s">
        <v>29</v>
      </c>
      <c r="B11" s="17" t="s">
        <v>15</v>
      </c>
      <c r="C11" s="56">
        <v>3</v>
      </c>
      <c r="D11" s="56"/>
      <c r="E11" s="56"/>
      <c r="F11" s="56"/>
      <c r="G11" s="56">
        <v>2</v>
      </c>
      <c r="H11" s="56"/>
      <c r="I11" s="56"/>
      <c r="J11" s="56"/>
      <c r="K11" s="56"/>
      <c r="L11" s="56"/>
      <c r="M11" s="5">
        <f t="shared" si="0"/>
        <v>5</v>
      </c>
      <c r="N11" s="5">
        <f>SUM(May!N11,M11)</f>
        <v>22</v>
      </c>
      <c r="O11" s="57"/>
      <c r="P11" s="5">
        <f t="shared" si="1"/>
        <v>5</v>
      </c>
      <c r="Q11" s="5">
        <f>SUM(May!Q11+P11)</f>
        <v>22</v>
      </c>
    </row>
    <row r="12" spans="1:17" ht="12.75">
      <c r="A12" s="14" t="s">
        <v>30</v>
      </c>
      <c r="B12" s="15" t="s">
        <v>15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">
        <f t="shared" si="0"/>
        <v>0</v>
      </c>
      <c r="N12" s="5">
        <f>SUM(May!N12,M12)</f>
        <v>0</v>
      </c>
      <c r="O12" s="57"/>
      <c r="P12" s="5">
        <f t="shared" si="1"/>
        <v>0</v>
      </c>
      <c r="Q12" s="5">
        <f>SUM(May!Q12+P12)</f>
        <v>9</v>
      </c>
    </row>
    <row r="13" spans="1:17" ht="12.75">
      <c r="A13" s="14" t="s">
        <v>33</v>
      </c>
      <c r="B13" s="15" t="s">
        <v>15</v>
      </c>
      <c r="C13" s="56">
        <v>10</v>
      </c>
      <c r="D13" s="56"/>
      <c r="E13" s="56">
        <v>1</v>
      </c>
      <c r="F13" s="56"/>
      <c r="G13" s="56"/>
      <c r="H13" s="56">
        <v>4</v>
      </c>
      <c r="I13" s="56"/>
      <c r="J13" s="56"/>
      <c r="K13" s="56"/>
      <c r="L13" s="56"/>
      <c r="M13" s="5">
        <f t="shared" si="0"/>
        <v>15</v>
      </c>
      <c r="N13" s="5">
        <f>SUM(May!N13,M13)</f>
        <v>184</v>
      </c>
      <c r="O13" s="57">
        <v>14</v>
      </c>
      <c r="P13" s="5">
        <f t="shared" si="1"/>
        <v>29</v>
      </c>
      <c r="Q13" s="5">
        <f>SUM(May!Q13+P13)</f>
        <v>307</v>
      </c>
    </row>
    <row r="14" spans="1:17" ht="12.75">
      <c r="A14" s="14" t="s">
        <v>37</v>
      </c>
      <c r="B14" s="15" t="s">
        <v>15</v>
      </c>
      <c r="C14" s="56">
        <v>4</v>
      </c>
      <c r="D14" s="56"/>
      <c r="E14" s="56">
        <v>1</v>
      </c>
      <c r="F14" s="56"/>
      <c r="G14" s="56"/>
      <c r="H14" s="56">
        <v>1</v>
      </c>
      <c r="I14" s="56"/>
      <c r="J14" s="56"/>
      <c r="K14" s="56"/>
      <c r="L14" s="56"/>
      <c r="M14" s="5">
        <f t="shared" si="0"/>
        <v>6</v>
      </c>
      <c r="N14" s="5">
        <f>SUM(May!N14,M14)</f>
        <v>80</v>
      </c>
      <c r="O14" s="57"/>
      <c r="P14" s="5">
        <f t="shared" si="1"/>
        <v>6</v>
      </c>
      <c r="Q14" s="5">
        <f>SUM(May!Q14+P14)</f>
        <v>97</v>
      </c>
    </row>
    <row r="15" spans="1:17" ht="12.75">
      <c r="A15" s="14" t="s">
        <v>38</v>
      </c>
      <c r="B15" s="15" t="s">
        <v>15</v>
      </c>
      <c r="C15" s="56">
        <v>8</v>
      </c>
      <c r="D15" s="56"/>
      <c r="E15" s="56">
        <v>2</v>
      </c>
      <c r="F15" s="56"/>
      <c r="G15" s="56">
        <v>1</v>
      </c>
      <c r="H15" s="56">
        <v>1</v>
      </c>
      <c r="I15" s="56"/>
      <c r="J15" s="56"/>
      <c r="K15" s="56"/>
      <c r="L15" s="56"/>
      <c r="M15" s="5">
        <f t="shared" si="0"/>
        <v>12</v>
      </c>
      <c r="N15" s="5">
        <f>SUM(May!N15,M15)</f>
        <v>98</v>
      </c>
      <c r="O15" s="57">
        <v>3</v>
      </c>
      <c r="P15" s="5">
        <f t="shared" si="1"/>
        <v>15</v>
      </c>
      <c r="Q15" s="5">
        <f>SUM(May!Q15+P15)</f>
        <v>179</v>
      </c>
    </row>
    <row r="16" spans="1:17" ht="12.75">
      <c r="A16" s="14" t="s">
        <v>39</v>
      </c>
      <c r="B16" s="15" t="s">
        <v>15</v>
      </c>
      <c r="C16" s="56">
        <v>1</v>
      </c>
      <c r="D16" s="56">
        <v>0</v>
      </c>
      <c r="E16" s="56">
        <v>11</v>
      </c>
      <c r="F16" s="56">
        <v>0</v>
      </c>
      <c r="G16" s="56">
        <v>5</v>
      </c>
      <c r="H16" s="56">
        <v>6</v>
      </c>
      <c r="I16" s="56"/>
      <c r="J16" s="56"/>
      <c r="K16" s="56"/>
      <c r="L16" s="56"/>
      <c r="M16" s="5">
        <f t="shared" si="0"/>
        <v>23</v>
      </c>
      <c r="N16" s="5">
        <f>SUM(May!N16,M16)</f>
        <v>246</v>
      </c>
      <c r="O16" s="57">
        <v>2</v>
      </c>
      <c r="P16" s="5">
        <f t="shared" si="1"/>
        <v>25</v>
      </c>
      <c r="Q16" s="5">
        <f>SUM(May!Q16+P16)</f>
        <v>259</v>
      </c>
    </row>
    <row r="17" spans="1:17" ht="12.75">
      <c r="A17" s="16" t="s">
        <v>40</v>
      </c>
      <c r="B17" s="17" t="s">
        <v>15</v>
      </c>
      <c r="C17" s="56">
        <v>0</v>
      </c>
      <c r="D17" s="56"/>
      <c r="E17" s="56"/>
      <c r="F17" s="56"/>
      <c r="G17" s="56"/>
      <c r="H17" s="56"/>
      <c r="I17" s="56"/>
      <c r="J17" s="56"/>
      <c r="K17" s="56"/>
      <c r="L17" s="56"/>
      <c r="M17" s="5">
        <f t="shared" si="0"/>
        <v>0</v>
      </c>
      <c r="N17" s="5">
        <f>SUM(May!N17,M17)</f>
        <v>3</v>
      </c>
      <c r="O17" s="57">
        <v>0</v>
      </c>
      <c r="P17" s="5">
        <f t="shared" si="1"/>
        <v>0</v>
      </c>
      <c r="Q17" s="5">
        <f>SUM(May!Q17+P17)</f>
        <v>15</v>
      </c>
    </row>
    <row r="18" spans="1:17" ht="12.75">
      <c r="A18" s="16" t="s">
        <v>42</v>
      </c>
      <c r="B18" s="17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">
        <f t="shared" si="0"/>
        <v>0</v>
      </c>
      <c r="N18" s="5">
        <f>SUM(May!N18,M18)</f>
        <v>7</v>
      </c>
      <c r="O18" s="57"/>
      <c r="P18" s="5">
        <f t="shared" si="1"/>
        <v>0</v>
      </c>
      <c r="Q18" s="5">
        <f>SUM(May!Q18+P18)</f>
        <v>14</v>
      </c>
    </row>
    <row r="19" spans="1:17" ht="12.75">
      <c r="A19" s="14" t="s">
        <v>43</v>
      </c>
      <c r="B19" s="15" t="s">
        <v>15</v>
      </c>
      <c r="C19" s="56"/>
      <c r="D19" s="56"/>
      <c r="E19" s="56"/>
      <c r="F19" s="56"/>
      <c r="G19" s="56"/>
      <c r="H19" s="56">
        <v>1</v>
      </c>
      <c r="I19" s="56"/>
      <c r="J19" s="56"/>
      <c r="K19" s="56"/>
      <c r="L19" s="56"/>
      <c r="M19" s="5">
        <f t="shared" si="0"/>
        <v>1</v>
      </c>
      <c r="N19" s="5">
        <f>SUM(May!N19,M19)</f>
        <v>41</v>
      </c>
      <c r="O19" s="57">
        <v>2</v>
      </c>
      <c r="P19" s="5">
        <f t="shared" si="1"/>
        <v>3</v>
      </c>
      <c r="Q19" s="5">
        <f>SUM(May!Q19+P19)</f>
        <v>49</v>
      </c>
    </row>
    <row r="20" spans="1:17" ht="12.75">
      <c r="A20" s="14" t="s">
        <v>102</v>
      </c>
      <c r="B20" s="15" t="s">
        <v>15</v>
      </c>
      <c r="C20" s="56">
        <v>0</v>
      </c>
      <c r="D20" s="56">
        <v>1</v>
      </c>
      <c r="E20" s="56">
        <v>1</v>
      </c>
      <c r="F20" s="56">
        <v>0</v>
      </c>
      <c r="G20" s="56">
        <v>0</v>
      </c>
      <c r="H20" s="56">
        <v>0</v>
      </c>
      <c r="I20" s="56"/>
      <c r="J20" s="56"/>
      <c r="K20" s="56"/>
      <c r="L20" s="56"/>
      <c r="M20" s="5">
        <f t="shared" si="0"/>
        <v>2</v>
      </c>
      <c r="N20" s="5">
        <f>SUM(May!N20,M20)</f>
        <v>27</v>
      </c>
      <c r="O20" s="57">
        <v>5</v>
      </c>
      <c r="P20" s="5">
        <f t="shared" si="1"/>
        <v>7</v>
      </c>
      <c r="Q20" s="5">
        <f>SUM(May!Q20+P20)</f>
        <v>63</v>
      </c>
    </row>
    <row r="21" spans="1:17" ht="12.75">
      <c r="A21" s="14" t="s">
        <v>45</v>
      </c>
      <c r="B21" s="15" t="s">
        <v>15</v>
      </c>
      <c r="C21" s="56">
        <v>3</v>
      </c>
      <c r="D21" s="56">
        <v>2</v>
      </c>
      <c r="E21" s="56">
        <v>2</v>
      </c>
      <c r="F21" s="56">
        <v>0</v>
      </c>
      <c r="G21" s="56">
        <v>0</v>
      </c>
      <c r="H21" s="56">
        <v>3</v>
      </c>
      <c r="I21" s="56"/>
      <c r="J21" s="56"/>
      <c r="K21" s="56"/>
      <c r="L21" s="56"/>
      <c r="M21" s="5">
        <f t="shared" si="0"/>
        <v>10</v>
      </c>
      <c r="N21" s="5">
        <f>SUM(May!N21,M21)</f>
        <v>124</v>
      </c>
      <c r="O21" s="57">
        <v>1</v>
      </c>
      <c r="P21" s="5">
        <f t="shared" si="1"/>
        <v>11</v>
      </c>
      <c r="Q21" s="5">
        <f>SUM(May!Q21+P21)</f>
        <v>148</v>
      </c>
    </row>
    <row r="22" spans="1:17" ht="12.75">
      <c r="A22" s="14" t="s">
        <v>46</v>
      </c>
      <c r="B22" s="15" t="s">
        <v>15</v>
      </c>
      <c r="C22" s="56"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">
        <f t="shared" si="0"/>
        <v>0</v>
      </c>
      <c r="N22" s="5">
        <f>SUM(May!N22,M22)</f>
        <v>0</v>
      </c>
      <c r="O22" s="57">
        <v>0</v>
      </c>
      <c r="P22" s="5">
        <f t="shared" si="1"/>
        <v>0</v>
      </c>
      <c r="Q22" s="5">
        <f>SUM(May!Q22+P22)</f>
        <v>11</v>
      </c>
    </row>
    <row r="23" spans="1:17" ht="12.75">
      <c r="A23" s="16" t="s">
        <v>50</v>
      </c>
      <c r="B23" s="17" t="s">
        <v>15</v>
      </c>
      <c r="C23" s="56">
        <v>1</v>
      </c>
      <c r="D23" s="56">
        <v>2</v>
      </c>
      <c r="E23" s="56">
        <v>1</v>
      </c>
      <c r="F23" s="56">
        <v>0</v>
      </c>
      <c r="G23" s="56">
        <v>0</v>
      </c>
      <c r="H23" s="56">
        <v>3</v>
      </c>
      <c r="I23" s="56"/>
      <c r="J23" s="56"/>
      <c r="K23" s="56"/>
      <c r="L23" s="56"/>
      <c r="M23" s="5">
        <f t="shared" si="0"/>
        <v>7</v>
      </c>
      <c r="N23" s="5">
        <f>SUM(May!N23,M23)</f>
        <v>77</v>
      </c>
      <c r="O23" s="57">
        <v>2</v>
      </c>
      <c r="P23" s="5">
        <f t="shared" si="1"/>
        <v>9</v>
      </c>
      <c r="Q23" s="5">
        <f>SUM(May!Q23+P23)</f>
        <v>107</v>
      </c>
    </row>
    <row r="24" spans="1:17" ht="12.75">
      <c r="A24" s="14" t="s">
        <v>55</v>
      </c>
      <c r="B24" s="15" t="s">
        <v>15</v>
      </c>
      <c r="C24" s="56"/>
      <c r="D24" s="56"/>
      <c r="E24" s="56"/>
      <c r="F24" s="56"/>
      <c r="G24" s="56"/>
      <c r="H24" s="56">
        <v>1</v>
      </c>
      <c r="I24" s="56"/>
      <c r="J24" s="56"/>
      <c r="K24" s="56"/>
      <c r="L24" s="56"/>
      <c r="M24" s="5">
        <f t="shared" si="0"/>
        <v>1</v>
      </c>
      <c r="N24" s="5">
        <f>SUM(May!N24,M24)</f>
        <v>41</v>
      </c>
      <c r="O24" s="57"/>
      <c r="P24" s="5">
        <f t="shared" si="1"/>
        <v>1</v>
      </c>
      <c r="Q24" s="5">
        <f>SUM(May!Q24+P24)</f>
        <v>41</v>
      </c>
    </row>
    <row r="25" spans="1:17" ht="12.75">
      <c r="A25" s="14" t="s">
        <v>56</v>
      </c>
      <c r="B25" s="15" t="s">
        <v>15</v>
      </c>
      <c r="C25" s="56">
        <v>1</v>
      </c>
      <c r="D25" s="56">
        <v>0</v>
      </c>
      <c r="E25" s="56">
        <v>2</v>
      </c>
      <c r="F25" s="56">
        <v>1</v>
      </c>
      <c r="G25" s="56">
        <v>1</v>
      </c>
      <c r="H25" s="56">
        <v>1</v>
      </c>
      <c r="I25" s="56"/>
      <c r="J25" s="56"/>
      <c r="K25" s="56"/>
      <c r="L25" s="56"/>
      <c r="M25" s="5">
        <f t="shared" si="0"/>
        <v>6</v>
      </c>
      <c r="N25" s="5">
        <f>SUM(May!N25,M25)</f>
        <v>82</v>
      </c>
      <c r="O25" s="57">
        <v>14</v>
      </c>
      <c r="P25" s="5">
        <f t="shared" si="1"/>
        <v>20</v>
      </c>
      <c r="Q25" s="5">
        <f>SUM(May!Q25+P25)</f>
        <v>166</v>
      </c>
    </row>
    <row r="26" spans="1:17" ht="12.75">
      <c r="A26" s="14" t="s">
        <v>69</v>
      </c>
      <c r="B26" s="15" t="s">
        <v>15</v>
      </c>
      <c r="C26" s="56">
        <v>3</v>
      </c>
      <c r="D26" s="56"/>
      <c r="E26" s="56"/>
      <c r="F26" s="56"/>
      <c r="G26" s="56">
        <v>2</v>
      </c>
      <c r="H26" s="56"/>
      <c r="I26" s="56"/>
      <c r="J26" s="56"/>
      <c r="K26" s="56"/>
      <c r="L26" s="56"/>
      <c r="M26" s="5">
        <f t="shared" si="0"/>
        <v>5</v>
      </c>
      <c r="N26" s="5">
        <f>SUM(May!N26,M26)</f>
        <v>42</v>
      </c>
      <c r="O26" s="57">
        <v>0</v>
      </c>
      <c r="P26" s="5">
        <f t="shared" si="1"/>
        <v>5</v>
      </c>
      <c r="Q26" s="5">
        <f>SUM(May!Q26+P26)</f>
        <v>47</v>
      </c>
    </row>
    <row r="27" spans="1:17" ht="12.75">
      <c r="A27" s="14" t="s">
        <v>74</v>
      </c>
      <c r="B27" s="15" t="s">
        <v>15</v>
      </c>
      <c r="C27" s="56"/>
      <c r="D27" s="56">
        <v>3</v>
      </c>
      <c r="E27" s="56"/>
      <c r="F27" s="56"/>
      <c r="G27" s="56"/>
      <c r="H27" s="56"/>
      <c r="I27" s="56"/>
      <c r="J27" s="56"/>
      <c r="K27" s="56"/>
      <c r="L27" s="56"/>
      <c r="M27" s="5">
        <f t="shared" si="0"/>
        <v>3</v>
      </c>
      <c r="N27" s="5">
        <f>SUM(May!N27,M27)</f>
        <v>70</v>
      </c>
      <c r="O27" s="57"/>
      <c r="P27" s="5">
        <f t="shared" si="1"/>
        <v>3</v>
      </c>
      <c r="Q27" s="5">
        <f>SUM(May!Q27+P27)</f>
        <v>92</v>
      </c>
    </row>
    <row r="28" spans="1:17" ht="12.75">
      <c r="A28" s="14" t="s">
        <v>75</v>
      </c>
      <c r="B28" s="15" t="s">
        <v>15</v>
      </c>
      <c r="C28" s="56">
        <v>9</v>
      </c>
      <c r="D28" s="56"/>
      <c r="E28" s="56">
        <v>3</v>
      </c>
      <c r="F28" s="56"/>
      <c r="G28" s="56"/>
      <c r="H28" s="56">
        <v>3</v>
      </c>
      <c r="I28" s="56"/>
      <c r="J28" s="56"/>
      <c r="K28" s="56"/>
      <c r="L28" s="56"/>
      <c r="M28" s="5">
        <f t="shared" si="0"/>
        <v>15</v>
      </c>
      <c r="N28" s="5">
        <f>SUM(May!N28,M28)</f>
        <v>148</v>
      </c>
      <c r="O28" s="57">
        <v>3</v>
      </c>
      <c r="P28" s="5">
        <f t="shared" si="1"/>
        <v>18</v>
      </c>
      <c r="Q28" s="5">
        <f>SUM(May!Q28+P28)</f>
        <v>214</v>
      </c>
    </row>
    <row r="29" spans="1:17" ht="12.75">
      <c r="A29" s="14" t="s">
        <v>76</v>
      </c>
      <c r="B29" s="15" t="s">
        <v>15</v>
      </c>
      <c r="C29" s="56">
        <v>5</v>
      </c>
      <c r="D29" s="56">
        <v>1</v>
      </c>
      <c r="E29" s="56">
        <v>2</v>
      </c>
      <c r="F29" s="56">
        <v>1</v>
      </c>
      <c r="G29" s="56">
        <v>2</v>
      </c>
      <c r="H29" s="56">
        <v>2</v>
      </c>
      <c r="I29" s="56"/>
      <c r="J29" s="56"/>
      <c r="K29" s="56"/>
      <c r="L29" s="56"/>
      <c r="M29" s="5">
        <f t="shared" si="0"/>
        <v>13</v>
      </c>
      <c r="N29" s="5">
        <f>SUM(May!N29,M29)</f>
        <v>149</v>
      </c>
      <c r="O29" s="57">
        <v>1</v>
      </c>
      <c r="P29" s="5">
        <f t="shared" si="1"/>
        <v>14</v>
      </c>
      <c r="Q29" s="5">
        <f>SUM(May!Q29+P29)</f>
        <v>162</v>
      </c>
    </row>
    <row r="30" spans="1:17" ht="12.75">
      <c r="A30" s="16" t="s">
        <v>78</v>
      </c>
      <c r="B30" s="17" t="s">
        <v>15</v>
      </c>
      <c r="C30" s="56">
        <v>6</v>
      </c>
      <c r="D30" s="56">
        <v>4</v>
      </c>
      <c r="E30" s="56">
        <v>5</v>
      </c>
      <c r="F30" s="56">
        <v>0</v>
      </c>
      <c r="G30" s="56">
        <v>2</v>
      </c>
      <c r="H30" s="56">
        <v>6</v>
      </c>
      <c r="I30" s="56"/>
      <c r="J30" s="56"/>
      <c r="K30" s="56"/>
      <c r="L30" s="56"/>
      <c r="M30" s="5">
        <f t="shared" si="0"/>
        <v>23</v>
      </c>
      <c r="N30" s="5">
        <f>SUM(May!N30,M30)</f>
        <v>393</v>
      </c>
      <c r="O30" s="57">
        <v>8</v>
      </c>
      <c r="P30" s="5">
        <f t="shared" si="1"/>
        <v>31</v>
      </c>
      <c r="Q30" s="5">
        <f>SUM(May!Q30+P30)</f>
        <v>524</v>
      </c>
    </row>
    <row r="31" spans="1:17" ht="12.75">
      <c r="A31" s="14" t="s">
        <v>103</v>
      </c>
      <c r="B31" s="15" t="s">
        <v>15</v>
      </c>
      <c r="C31" s="56">
        <v>0</v>
      </c>
      <c r="D31" s="56"/>
      <c r="E31" s="56"/>
      <c r="F31" s="56">
        <v>1</v>
      </c>
      <c r="G31" s="56"/>
      <c r="H31" s="56"/>
      <c r="I31" s="56"/>
      <c r="J31" s="56"/>
      <c r="K31" s="56"/>
      <c r="L31" s="56"/>
      <c r="M31" s="5">
        <f t="shared" si="0"/>
        <v>1</v>
      </c>
      <c r="N31" s="5">
        <f>SUM(May!N31,M31)</f>
        <v>4</v>
      </c>
      <c r="O31" s="57">
        <v>3</v>
      </c>
      <c r="P31" s="5">
        <f t="shared" si="1"/>
        <v>4</v>
      </c>
      <c r="Q31" s="5">
        <f>SUM(May!Q31+P31)</f>
        <v>15</v>
      </c>
    </row>
    <row r="32" spans="1:17" ht="12.75">
      <c r="A32" s="14" t="s">
        <v>104</v>
      </c>
      <c r="B32" s="15" t="s">
        <v>15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">
        <f t="shared" si="0"/>
        <v>0</v>
      </c>
      <c r="N32" s="5">
        <f>SUM(May!N32,M32)</f>
        <v>7</v>
      </c>
      <c r="O32" s="57"/>
      <c r="P32" s="5">
        <f t="shared" si="1"/>
        <v>0</v>
      </c>
      <c r="Q32" s="5">
        <f>SUM(May!Q32+P32)</f>
        <v>8</v>
      </c>
    </row>
    <row r="33" spans="1:17" ht="12.75">
      <c r="A33" s="16" t="s">
        <v>105</v>
      </c>
      <c r="B33" s="17" t="s">
        <v>15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">
        <f t="shared" si="0"/>
        <v>0</v>
      </c>
      <c r="N33" s="5">
        <f>SUM(May!N33,M33)</f>
        <v>10</v>
      </c>
      <c r="O33" s="57"/>
      <c r="P33" s="5">
        <f t="shared" si="1"/>
        <v>0</v>
      </c>
      <c r="Q33" s="5">
        <f>SUM(May!Q33+P33)</f>
        <v>23</v>
      </c>
    </row>
    <row r="34" spans="1:17" ht="12.75">
      <c r="A34" s="14" t="s">
        <v>106</v>
      </c>
      <c r="B34" s="15" t="s">
        <v>13</v>
      </c>
      <c r="C34" s="58">
        <v>0</v>
      </c>
      <c r="D34" s="58">
        <v>5</v>
      </c>
      <c r="E34" s="58">
        <v>0</v>
      </c>
      <c r="F34" s="58">
        <v>0</v>
      </c>
      <c r="G34" s="58">
        <v>0</v>
      </c>
      <c r="H34" s="58">
        <v>1</v>
      </c>
      <c r="I34" s="58">
        <v>0</v>
      </c>
      <c r="J34" s="58">
        <v>0</v>
      </c>
      <c r="K34" s="58"/>
      <c r="L34" s="58"/>
      <c r="M34" s="5">
        <f t="shared" si="0"/>
        <v>6</v>
      </c>
      <c r="N34" s="5">
        <f>SUM(May!N34,M34)</f>
        <v>66</v>
      </c>
      <c r="O34" s="59">
        <v>7</v>
      </c>
      <c r="P34" s="5">
        <f t="shared" si="1"/>
        <v>13</v>
      </c>
      <c r="Q34" s="5">
        <f>SUM(May!Q34+P34)</f>
        <v>154</v>
      </c>
    </row>
    <row r="35" spans="1:17" ht="12.75">
      <c r="A35" s="14" t="s">
        <v>107</v>
      </c>
      <c r="B35" s="15" t="s">
        <v>13</v>
      </c>
      <c r="C35" s="58">
        <v>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1</v>
      </c>
      <c r="J35" s="58">
        <v>0</v>
      </c>
      <c r="K35" s="58"/>
      <c r="L35" s="58"/>
      <c r="M35" s="5">
        <f t="shared" si="0"/>
        <v>8</v>
      </c>
      <c r="N35" s="5">
        <f>SUM(May!N35,M35)</f>
        <v>43</v>
      </c>
      <c r="O35" s="59">
        <v>15</v>
      </c>
      <c r="P35" s="5">
        <f t="shared" si="1"/>
        <v>23</v>
      </c>
      <c r="Q35" s="5">
        <f>SUM(May!Q35+P35)</f>
        <v>118</v>
      </c>
    </row>
    <row r="36" spans="1:17" ht="12.75">
      <c r="A36" s="14" t="s">
        <v>12</v>
      </c>
      <c r="B36" s="15" t="s">
        <v>13</v>
      </c>
      <c r="C36" s="58">
        <v>10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/>
      <c r="L36" s="58"/>
      <c r="M36" s="5">
        <f t="shared" si="0"/>
        <v>10</v>
      </c>
      <c r="N36" s="5">
        <f>SUM(May!N36,M36)</f>
        <v>54</v>
      </c>
      <c r="O36" s="59">
        <v>3</v>
      </c>
      <c r="P36" s="5">
        <f t="shared" si="1"/>
        <v>13</v>
      </c>
      <c r="Q36" s="5">
        <f>SUM(May!Q36+P36)</f>
        <v>111</v>
      </c>
    </row>
    <row r="37" spans="1:17" ht="12.75">
      <c r="A37" s="14" t="s">
        <v>19</v>
      </c>
      <c r="B37" s="15" t="s">
        <v>13</v>
      </c>
      <c r="C37" s="58">
        <v>27</v>
      </c>
      <c r="D37" s="58">
        <v>0</v>
      </c>
      <c r="E37" s="58">
        <v>8</v>
      </c>
      <c r="F37" s="58">
        <v>0</v>
      </c>
      <c r="G37" s="58">
        <v>7</v>
      </c>
      <c r="H37" s="58">
        <v>9</v>
      </c>
      <c r="I37" s="58">
        <v>0</v>
      </c>
      <c r="J37" s="58">
        <v>1</v>
      </c>
      <c r="K37" s="58"/>
      <c r="L37" s="58"/>
      <c r="M37" s="5">
        <f t="shared" si="0"/>
        <v>52</v>
      </c>
      <c r="N37" s="5">
        <f>SUM(May!N37,M37)</f>
        <v>279</v>
      </c>
      <c r="O37" s="59">
        <v>22</v>
      </c>
      <c r="P37" s="5">
        <f t="shared" si="1"/>
        <v>74</v>
      </c>
      <c r="Q37" s="5">
        <f>SUM(May!Q37+P37)</f>
        <v>464</v>
      </c>
    </row>
    <row r="38" spans="1:17" ht="12.75">
      <c r="A38" s="14" t="s">
        <v>21</v>
      </c>
      <c r="B38" s="15" t="s">
        <v>13</v>
      </c>
      <c r="C38" s="58">
        <v>5</v>
      </c>
      <c r="D38" s="58">
        <v>0</v>
      </c>
      <c r="E38" s="58">
        <v>1</v>
      </c>
      <c r="F38" s="58">
        <v>0</v>
      </c>
      <c r="G38" s="58">
        <v>1</v>
      </c>
      <c r="H38" s="58">
        <v>0</v>
      </c>
      <c r="I38" s="58">
        <v>1</v>
      </c>
      <c r="J38" s="58">
        <v>0</v>
      </c>
      <c r="K38" s="58"/>
      <c r="L38" s="58"/>
      <c r="M38" s="5">
        <f t="shared" si="0"/>
        <v>8</v>
      </c>
      <c r="N38" s="5">
        <f>SUM(May!N38,M38)</f>
        <v>127</v>
      </c>
      <c r="O38" s="59">
        <v>11</v>
      </c>
      <c r="P38" s="5">
        <f t="shared" si="1"/>
        <v>19</v>
      </c>
      <c r="Q38" s="5">
        <f>SUM(May!Q38+P38)</f>
        <v>253</v>
      </c>
    </row>
    <row r="39" spans="1:17" ht="12.75">
      <c r="A39" s="14" t="s">
        <v>22</v>
      </c>
      <c r="B39" s="15" t="s">
        <v>13</v>
      </c>
      <c r="C39" s="58">
        <v>1</v>
      </c>
      <c r="D39" s="58">
        <v>3</v>
      </c>
      <c r="E39" s="58">
        <v>1</v>
      </c>
      <c r="F39" s="58">
        <v>0</v>
      </c>
      <c r="G39" s="58">
        <v>0</v>
      </c>
      <c r="H39" s="58">
        <v>0</v>
      </c>
      <c r="I39" s="58">
        <v>2</v>
      </c>
      <c r="J39" s="58">
        <v>0</v>
      </c>
      <c r="K39" s="58"/>
      <c r="L39" s="58"/>
      <c r="M39" s="5">
        <f t="shared" si="0"/>
        <v>7</v>
      </c>
      <c r="N39" s="5">
        <f>SUM(May!N39,M39)</f>
        <v>144</v>
      </c>
      <c r="O39" s="59">
        <v>5</v>
      </c>
      <c r="P39" s="5">
        <f t="shared" si="1"/>
        <v>12</v>
      </c>
      <c r="Q39" s="5">
        <f>SUM(May!Q39+P39)</f>
        <v>208</v>
      </c>
    </row>
    <row r="40" spans="1:17" ht="12.75">
      <c r="A40" s="16" t="s">
        <v>25</v>
      </c>
      <c r="B40" s="17" t="s">
        <v>13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/>
      <c r="L40" s="58"/>
      <c r="M40" s="5">
        <f t="shared" si="0"/>
        <v>0</v>
      </c>
      <c r="N40" s="5">
        <f>SUM(May!N40,M40)</f>
        <v>0</v>
      </c>
      <c r="O40" s="59">
        <v>0</v>
      </c>
      <c r="P40" s="5">
        <f t="shared" si="1"/>
        <v>0</v>
      </c>
      <c r="Q40" s="5">
        <f>SUM(May!Q40+P40)</f>
        <v>0</v>
      </c>
    </row>
    <row r="41" spans="1:17" ht="12.75">
      <c r="A41" s="14" t="s">
        <v>26</v>
      </c>
      <c r="B41" s="15" t="s">
        <v>13</v>
      </c>
      <c r="C41" s="58">
        <v>3</v>
      </c>
      <c r="D41" s="58">
        <v>0</v>
      </c>
      <c r="E41" s="58">
        <v>0</v>
      </c>
      <c r="F41" s="58">
        <v>1</v>
      </c>
      <c r="G41" s="58">
        <v>1</v>
      </c>
      <c r="H41" s="58">
        <v>1</v>
      </c>
      <c r="I41" s="58">
        <v>0</v>
      </c>
      <c r="J41" s="58">
        <v>0</v>
      </c>
      <c r="K41" s="58"/>
      <c r="L41" s="58"/>
      <c r="M41" s="5">
        <f t="shared" si="0"/>
        <v>6</v>
      </c>
      <c r="N41" s="5">
        <f>SUM(May!N41,M41)</f>
        <v>130</v>
      </c>
      <c r="O41" s="59">
        <v>21</v>
      </c>
      <c r="P41" s="5">
        <f t="shared" si="1"/>
        <v>27</v>
      </c>
      <c r="Q41" s="5">
        <f>SUM(May!Q41+P41)</f>
        <v>398</v>
      </c>
    </row>
    <row r="42" spans="1:17" ht="12.75">
      <c r="A42" s="14" t="s">
        <v>27</v>
      </c>
      <c r="B42" s="15" t="s">
        <v>13</v>
      </c>
      <c r="C42" s="58">
        <v>15</v>
      </c>
      <c r="D42" s="58">
        <v>2</v>
      </c>
      <c r="E42" s="58">
        <v>4</v>
      </c>
      <c r="F42" s="58">
        <v>0</v>
      </c>
      <c r="G42" s="58">
        <v>1</v>
      </c>
      <c r="H42" s="58">
        <v>3</v>
      </c>
      <c r="I42" s="58">
        <v>1</v>
      </c>
      <c r="J42" s="58">
        <v>0</v>
      </c>
      <c r="K42" s="58"/>
      <c r="L42" s="58"/>
      <c r="M42" s="5">
        <f t="shared" si="0"/>
        <v>26</v>
      </c>
      <c r="N42" s="5">
        <f>SUM(May!N42,M42)</f>
        <v>287</v>
      </c>
      <c r="O42" s="59">
        <v>31</v>
      </c>
      <c r="P42" s="5">
        <f t="shared" si="1"/>
        <v>57</v>
      </c>
      <c r="Q42" s="5">
        <f>SUM(May!Q42+P42)</f>
        <v>604</v>
      </c>
    </row>
    <row r="43" spans="1:17" ht="12.75">
      <c r="A43" s="16" t="s">
        <v>28</v>
      </c>
      <c r="B43" s="17" t="s">
        <v>13</v>
      </c>
      <c r="C43" s="58">
        <v>5</v>
      </c>
      <c r="D43" s="58">
        <v>3</v>
      </c>
      <c r="E43" s="58">
        <v>1</v>
      </c>
      <c r="F43" s="58">
        <v>0</v>
      </c>
      <c r="G43" s="58">
        <v>1</v>
      </c>
      <c r="H43" s="58">
        <v>1</v>
      </c>
      <c r="I43" s="58">
        <v>0</v>
      </c>
      <c r="J43" s="58">
        <v>0</v>
      </c>
      <c r="K43" s="58"/>
      <c r="L43" s="58"/>
      <c r="M43" s="5">
        <f t="shared" si="0"/>
        <v>11</v>
      </c>
      <c r="N43" s="5">
        <f>SUM(May!N43,M43)</f>
        <v>109</v>
      </c>
      <c r="O43" s="59">
        <v>8</v>
      </c>
      <c r="P43" s="5">
        <f t="shared" si="1"/>
        <v>19</v>
      </c>
      <c r="Q43" s="5">
        <f>SUM(May!Q43+P43)</f>
        <v>146</v>
      </c>
    </row>
    <row r="44" spans="1:17" ht="12.75">
      <c r="A44" s="14" t="s">
        <v>31</v>
      </c>
      <c r="B44" s="15" t="s">
        <v>13</v>
      </c>
      <c r="C44" s="58">
        <v>10</v>
      </c>
      <c r="D44" s="58">
        <v>0</v>
      </c>
      <c r="E44" s="58">
        <v>2</v>
      </c>
      <c r="F44" s="58">
        <v>0</v>
      </c>
      <c r="G44" s="58">
        <v>1</v>
      </c>
      <c r="H44" s="58">
        <v>1</v>
      </c>
      <c r="I44" s="58">
        <v>5</v>
      </c>
      <c r="J44" s="58">
        <v>2</v>
      </c>
      <c r="K44" s="58"/>
      <c r="L44" s="58"/>
      <c r="M44" s="5">
        <f t="shared" si="0"/>
        <v>21</v>
      </c>
      <c r="N44" s="5">
        <f>SUM(May!N44,M44)</f>
        <v>231</v>
      </c>
      <c r="O44" s="59">
        <v>26</v>
      </c>
      <c r="P44" s="5">
        <f t="shared" si="1"/>
        <v>47</v>
      </c>
      <c r="Q44" s="5">
        <f>SUM(May!Q44+P44)</f>
        <v>465</v>
      </c>
    </row>
    <row r="45" spans="1:17" ht="12.75">
      <c r="A45" s="16" t="s">
        <v>32</v>
      </c>
      <c r="B45" s="17" t="s">
        <v>13</v>
      </c>
      <c r="C45" s="58">
        <v>6</v>
      </c>
      <c r="D45" s="58">
        <v>0</v>
      </c>
      <c r="E45" s="58">
        <v>2</v>
      </c>
      <c r="F45" s="58">
        <v>0</v>
      </c>
      <c r="G45" s="58">
        <v>0</v>
      </c>
      <c r="H45" s="58">
        <v>4</v>
      </c>
      <c r="I45" s="58">
        <v>2</v>
      </c>
      <c r="J45" s="58">
        <v>0</v>
      </c>
      <c r="K45" s="58"/>
      <c r="L45" s="58"/>
      <c r="M45" s="5">
        <f t="shared" si="0"/>
        <v>14</v>
      </c>
      <c r="N45" s="5">
        <f>SUM(May!N45,M45)</f>
        <v>133</v>
      </c>
      <c r="O45" s="59">
        <v>14</v>
      </c>
      <c r="P45" s="5">
        <f t="shared" si="1"/>
        <v>28</v>
      </c>
      <c r="Q45" s="5">
        <f>SUM(May!Q45+P45)</f>
        <v>249</v>
      </c>
    </row>
    <row r="46" spans="1:17" ht="12.75">
      <c r="A46" s="14" t="s">
        <v>34</v>
      </c>
      <c r="B46" s="15" t="s">
        <v>13</v>
      </c>
      <c r="C46" s="58">
        <v>9</v>
      </c>
      <c r="D46" s="58">
        <v>0</v>
      </c>
      <c r="E46" s="58">
        <v>2</v>
      </c>
      <c r="F46" s="58">
        <v>0</v>
      </c>
      <c r="G46" s="58">
        <v>2</v>
      </c>
      <c r="H46" s="58">
        <v>3</v>
      </c>
      <c r="I46" s="58">
        <v>0</v>
      </c>
      <c r="J46" s="58">
        <v>0</v>
      </c>
      <c r="K46" s="58"/>
      <c r="L46" s="58"/>
      <c r="M46" s="5">
        <f t="shared" si="0"/>
        <v>16</v>
      </c>
      <c r="N46" s="5">
        <f>SUM(May!N46,M46)</f>
        <v>209</v>
      </c>
      <c r="O46" s="59">
        <v>14</v>
      </c>
      <c r="P46" s="5">
        <f t="shared" si="1"/>
        <v>30</v>
      </c>
      <c r="Q46" s="5">
        <f>SUM(May!Q46+P46)</f>
        <v>390</v>
      </c>
    </row>
    <row r="47" spans="1:17" ht="12.75">
      <c r="A47" s="14" t="s">
        <v>35</v>
      </c>
      <c r="B47" s="15" t="s">
        <v>13</v>
      </c>
      <c r="C47" s="58">
        <v>2</v>
      </c>
      <c r="D47" s="58">
        <v>0</v>
      </c>
      <c r="E47" s="58">
        <v>6</v>
      </c>
      <c r="F47" s="58">
        <v>0</v>
      </c>
      <c r="G47" s="58">
        <v>0</v>
      </c>
      <c r="H47" s="58">
        <v>2</v>
      </c>
      <c r="I47" s="58">
        <v>0</v>
      </c>
      <c r="J47" s="58">
        <v>0</v>
      </c>
      <c r="K47" s="58"/>
      <c r="L47" s="58"/>
      <c r="M47" s="5">
        <f t="shared" si="0"/>
        <v>10</v>
      </c>
      <c r="N47" s="5">
        <f>SUM(May!N47,M47)</f>
        <v>188</v>
      </c>
      <c r="O47" s="59">
        <v>2</v>
      </c>
      <c r="P47" s="5">
        <f t="shared" si="1"/>
        <v>12</v>
      </c>
      <c r="Q47" s="5">
        <f>SUM(May!Q47+P47)</f>
        <v>219</v>
      </c>
    </row>
    <row r="48" spans="1:17" ht="12.75">
      <c r="A48" s="16" t="s">
        <v>36</v>
      </c>
      <c r="B48" s="17" t="s">
        <v>13</v>
      </c>
      <c r="C48" s="58">
        <v>4</v>
      </c>
      <c r="D48" s="58">
        <v>0</v>
      </c>
      <c r="E48" s="58">
        <v>3</v>
      </c>
      <c r="F48" s="58">
        <v>0</v>
      </c>
      <c r="G48" s="58">
        <v>0</v>
      </c>
      <c r="H48" s="58">
        <v>5</v>
      </c>
      <c r="I48" s="58">
        <v>0</v>
      </c>
      <c r="J48" s="58">
        <v>0</v>
      </c>
      <c r="K48" s="58"/>
      <c r="L48" s="58"/>
      <c r="M48" s="5">
        <f t="shared" si="0"/>
        <v>12</v>
      </c>
      <c r="N48" s="5">
        <f>SUM(May!N48,M48)</f>
        <v>90</v>
      </c>
      <c r="O48" s="59">
        <v>1</v>
      </c>
      <c r="P48" s="5">
        <f t="shared" si="1"/>
        <v>13</v>
      </c>
      <c r="Q48" s="5">
        <f>SUM(May!Q48+P48)</f>
        <v>115</v>
      </c>
    </row>
    <row r="49" spans="1:17" ht="12.75">
      <c r="A49" s="14" t="s">
        <v>41</v>
      </c>
      <c r="B49" s="15" t="s">
        <v>13</v>
      </c>
      <c r="C49" s="58">
        <v>22</v>
      </c>
      <c r="D49" s="58">
        <v>0</v>
      </c>
      <c r="E49" s="58">
        <v>4</v>
      </c>
      <c r="F49" s="58">
        <v>0</v>
      </c>
      <c r="G49" s="58">
        <v>0</v>
      </c>
      <c r="H49" s="58">
        <v>3</v>
      </c>
      <c r="I49" s="58">
        <v>0</v>
      </c>
      <c r="J49" s="58">
        <v>0</v>
      </c>
      <c r="K49" s="58"/>
      <c r="L49" s="58"/>
      <c r="M49" s="5">
        <f t="shared" si="0"/>
        <v>29</v>
      </c>
      <c r="N49" s="5">
        <f>SUM(May!N49,M49)</f>
        <v>222</v>
      </c>
      <c r="O49" s="59">
        <v>21</v>
      </c>
      <c r="P49" s="5">
        <f t="shared" si="1"/>
        <v>50</v>
      </c>
      <c r="Q49" s="5">
        <f>SUM(May!Q49+P49)</f>
        <v>495</v>
      </c>
    </row>
    <row r="50" spans="1:17" ht="12.75">
      <c r="A50" s="16" t="s">
        <v>47</v>
      </c>
      <c r="B50" s="17" t="s">
        <v>13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/>
      <c r="L50" s="58"/>
      <c r="M50" s="5">
        <f t="shared" si="0"/>
        <v>0</v>
      </c>
      <c r="N50" s="5">
        <f>SUM(May!N50,M50)</f>
        <v>7</v>
      </c>
      <c r="O50" s="59">
        <v>0</v>
      </c>
      <c r="P50" s="5">
        <f t="shared" si="1"/>
        <v>0</v>
      </c>
      <c r="Q50" s="5">
        <f>SUM(May!Q50+P50)</f>
        <v>23</v>
      </c>
    </row>
    <row r="51" spans="1:17" ht="12.75">
      <c r="A51" s="16" t="s">
        <v>48</v>
      </c>
      <c r="B51" s="17" t="s">
        <v>13</v>
      </c>
      <c r="C51" s="58">
        <v>8</v>
      </c>
      <c r="D51" s="58">
        <v>0</v>
      </c>
      <c r="E51" s="58">
        <v>1</v>
      </c>
      <c r="F51" s="58">
        <v>0</v>
      </c>
      <c r="G51" s="58">
        <v>0</v>
      </c>
      <c r="H51" s="58">
        <v>3</v>
      </c>
      <c r="I51" s="58">
        <v>1</v>
      </c>
      <c r="J51" s="58">
        <v>1</v>
      </c>
      <c r="K51" s="58"/>
      <c r="L51" s="58"/>
      <c r="M51" s="5">
        <f t="shared" si="0"/>
        <v>14</v>
      </c>
      <c r="N51" s="5">
        <f>SUM(May!N51,M51)</f>
        <v>258</v>
      </c>
      <c r="O51" s="59">
        <v>16</v>
      </c>
      <c r="P51" s="5">
        <f t="shared" si="1"/>
        <v>30</v>
      </c>
      <c r="Q51" s="5">
        <f>SUM(May!Q51+P51)</f>
        <v>383</v>
      </c>
    </row>
    <row r="52" spans="1:17" ht="12.75">
      <c r="A52" s="16" t="s">
        <v>49</v>
      </c>
      <c r="B52" s="17" t="s">
        <v>13</v>
      </c>
      <c r="C52" s="58">
        <v>17</v>
      </c>
      <c r="D52" s="58">
        <v>0</v>
      </c>
      <c r="E52" s="58">
        <v>6</v>
      </c>
      <c r="F52" s="58">
        <v>0</v>
      </c>
      <c r="G52" s="58">
        <v>1</v>
      </c>
      <c r="H52" s="58">
        <v>7</v>
      </c>
      <c r="I52" s="58">
        <v>2</v>
      </c>
      <c r="J52" s="58">
        <v>1</v>
      </c>
      <c r="K52" s="58"/>
      <c r="L52" s="58"/>
      <c r="M52" s="5">
        <f t="shared" si="0"/>
        <v>34</v>
      </c>
      <c r="N52" s="5">
        <f>SUM(May!N52,M52)</f>
        <v>293</v>
      </c>
      <c r="O52" s="59">
        <v>3</v>
      </c>
      <c r="P52" s="5">
        <f t="shared" si="1"/>
        <v>37</v>
      </c>
      <c r="Q52" s="5">
        <f>SUM(May!Q52+P52)</f>
        <v>328</v>
      </c>
    </row>
    <row r="53" spans="1:17" ht="12.75">
      <c r="A53" s="14" t="s">
        <v>51</v>
      </c>
      <c r="B53" s="15" t="s">
        <v>13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/>
      <c r="L53" s="58"/>
      <c r="M53" s="5">
        <f t="shared" si="0"/>
        <v>0</v>
      </c>
      <c r="N53" s="5">
        <f>SUM(May!N53,M53)</f>
        <v>0</v>
      </c>
      <c r="O53" s="59">
        <v>0</v>
      </c>
      <c r="P53" s="5">
        <f t="shared" si="1"/>
        <v>0</v>
      </c>
      <c r="Q53" s="5">
        <f>SUM(May!Q53+P53)</f>
        <v>0</v>
      </c>
    </row>
    <row r="54" spans="1:17" ht="12.75">
      <c r="A54" s="14" t="s">
        <v>52</v>
      </c>
      <c r="B54" s="15" t="s">
        <v>13</v>
      </c>
      <c r="C54" s="58">
        <v>5</v>
      </c>
      <c r="D54" s="58">
        <v>0</v>
      </c>
      <c r="E54" s="58">
        <v>2</v>
      </c>
      <c r="F54" s="58">
        <v>0</v>
      </c>
      <c r="G54" s="58">
        <v>0</v>
      </c>
      <c r="H54" s="58">
        <v>4</v>
      </c>
      <c r="I54" s="58">
        <v>0</v>
      </c>
      <c r="J54" s="58">
        <v>0</v>
      </c>
      <c r="K54" s="58"/>
      <c r="L54" s="58"/>
      <c r="M54" s="5">
        <f t="shared" si="0"/>
        <v>11</v>
      </c>
      <c r="N54" s="5">
        <f>SUM(May!N54,M54)</f>
        <v>197</v>
      </c>
      <c r="O54" s="59">
        <v>6</v>
      </c>
      <c r="P54" s="5">
        <f t="shared" si="1"/>
        <v>17</v>
      </c>
      <c r="Q54" s="5">
        <f>SUM(May!Q54+P54)</f>
        <v>340</v>
      </c>
    </row>
    <row r="55" spans="1:17" ht="12.75">
      <c r="A55" s="14" t="s">
        <v>53</v>
      </c>
      <c r="B55" s="15" t="s">
        <v>13</v>
      </c>
      <c r="C55" s="58">
        <v>3</v>
      </c>
      <c r="D55" s="58">
        <v>0</v>
      </c>
      <c r="E55" s="58">
        <v>6</v>
      </c>
      <c r="F55" s="58">
        <v>0</v>
      </c>
      <c r="G55" s="58">
        <v>0</v>
      </c>
      <c r="H55" s="58">
        <v>9</v>
      </c>
      <c r="I55" s="58">
        <v>0</v>
      </c>
      <c r="J55" s="58">
        <v>0</v>
      </c>
      <c r="K55" s="58"/>
      <c r="L55" s="58"/>
      <c r="M55" s="5">
        <f t="shared" si="0"/>
        <v>18</v>
      </c>
      <c r="N55" s="5">
        <f>SUM(May!N55,M55)</f>
        <v>250</v>
      </c>
      <c r="O55" s="59">
        <v>0</v>
      </c>
      <c r="P55" s="5">
        <f t="shared" si="1"/>
        <v>18</v>
      </c>
      <c r="Q55" s="5">
        <f>SUM(May!Q55+P55)</f>
        <v>263</v>
      </c>
    </row>
    <row r="56" spans="1:17" ht="12.75">
      <c r="A56" s="14" t="s">
        <v>54</v>
      </c>
      <c r="B56" s="15" t="s">
        <v>13</v>
      </c>
      <c r="C56" s="58">
        <v>27</v>
      </c>
      <c r="D56" s="58">
        <v>0</v>
      </c>
      <c r="E56" s="58">
        <v>1</v>
      </c>
      <c r="F56" s="58">
        <v>0</v>
      </c>
      <c r="G56" s="58">
        <v>0</v>
      </c>
      <c r="H56" s="58">
        <v>5</v>
      </c>
      <c r="I56" s="58">
        <v>0</v>
      </c>
      <c r="J56" s="58">
        <v>0</v>
      </c>
      <c r="K56" s="58"/>
      <c r="L56" s="58"/>
      <c r="M56" s="5">
        <f t="shared" si="0"/>
        <v>33</v>
      </c>
      <c r="N56" s="5">
        <f>SUM(May!N56,M56)</f>
        <v>325</v>
      </c>
      <c r="O56" s="59">
        <v>42</v>
      </c>
      <c r="P56" s="5">
        <f t="shared" si="1"/>
        <v>75</v>
      </c>
      <c r="Q56" s="5">
        <f>SUM(May!Q56+P56)</f>
        <v>859</v>
      </c>
    </row>
    <row r="57" spans="1:17" ht="12.75">
      <c r="A57" s="14" t="s">
        <v>57</v>
      </c>
      <c r="B57" s="15" t="s">
        <v>13</v>
      </c>
      <c r="C57" s="58">
        <v>1</v>
      </c>
      <c r="D57" s="58">
        <v>1</v>
      </c>
      <c r="E57" s="58">
        <v>0</v>
      </c>
      <c r="F57" s="58">
        <v>0</v>
      </c>
      <c r="G57" s="58">
        <v>1</v>
      </c>
      <c r="H57" s="58">
        <v>0</v>
      </c>
      <c r="I57" s="58">
        <v>0</v>
      </c>
      <c r="J57" s="58">
        <v>0</v>
      </c>
      <c r="K57" s="58"/>
      <c r="L57" s="58"/>
      <c r="M57" s="5">
        <f t="shared" si="0"/>
        <v>3</v>
      </c>
      <c r="N57" s="5">
        <f>SUM(May!N57,M57)</f>
        <v>58</v>
      </c>
      <c r="O57" s="59">
        <v>0</v>
      </c>
      <c r="P57" s="5">
        <f t="shared" si="1"/>
        <v>3</v>
      </c>
      <c r="Q57" s="5">
        <f>SUM(May!Q57+P57)</f>
        <v>88</v>
      </c>
    </row>
    <row r="58" spans="1:17" ht="12.75">
      <c r="A58" s="14" t="s">
        <v>58</v>
      </c>
      <c r="B58" s="15" t="s">
        <v>13</v>
      </c>
      <c r="C58" s="58">
        <v>18</v>
      </c>
      <c r="D58" s="58">
        <v>0</v>
      </c>
      <c r="E58" s="58">
        <v>0</v>
      </c>
      <c r="F58" s="58">
        <v>0</v>
      </c>
      <c r="G58" s="58">
        <v>1</v>
      </c>
      <c r="H58" s="58">
        <v>1</v>
      </c>
      <c r="I58" s="58">
        <v>1</v>
      </c>
      <c r="J58" s="58">
        <v>0</v>
      </c>
      <c r="K58" s="58"/>
      <c r="L58" s="58"/>
      <c r="M58" s="5">
        <f t="shared" si="0"/>
        <v>21</v>
      </c>
      <c r="N58" s="5">
        <f>SUM(May!N58,M58)</f>
        <v>322</v>
      </c>
      <c r="O58" s="59">
        <v>35</v>
      </c>
      <c r="P58" s="5">
        <f t="shared" si="1"/>
        <v>56</v>
      </c>
      <c r="Q58" s="5">
        <f>SUM(May!Q58+P58)</f>
        <v>643</v>
      </c>
    </row>
    <row r="59" spans="1:17" ht="12.75">
      <c r="A59" s="14" t="s">
        <v>59</v>
      </c>
      <c r="B59" s="15" t="s">
        <v>13</v>
      </c>
      <c r="C59" s="58">
        <v>9</v>
      </c>
      <c r="D59" s="58">
        <v>2</v>
      </c>
      <c r="E59" s="58">
        <v>2</v>
      </c>
      <c r="F59" s="58">
        <v>0</v>
      </c>
      <c r="G59" s="58">
        <v>0</v>
      </c>
      <c r="H59" s="58">
        <v>1</v>
      </c>
      <c r="I59" s="58">
        <v>0</v>
      </c>
      <c r="J59" s="58">
        <v>0</v>
      </c>
      <c r="K59" s="58"/>
      <c r="L59" s="58"/>
      <c r="M59" s="5">
        <f t="shared" si="0"/>
        <v>14</v>
      </c>
      <c r="N59" s="5">
        <f>SUM(May!N59,M59)</f>
        <v>239</v>
      </c>
      <c r="O59" s="59">
        <v>16</v>
      </c>
      <c r="P59" s="5">
        <f t="shared" si="1"/>
        <v>30</v>
      </c>
      <c r="Q59" s="5">
        <f>SUM(May!Q59+P59)</f>
        <v>434</v>
      </c>
    </row>
    <row r="60" spans="1:17" ht="12.75">
      <c r="A60" s="16" t="s">
        <v>60</v>
      </c>
      <c r="B60" s="17" t="s">
        <v>13</v>
      </c>
      <c r="C60" s="58">
        <v>1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1</v>
      </c>
      <c r="K60" s="58"/>
      <c r="L60" s="58"/>
      <c r="M60" s="5">
        <f t="shared" si="0"/>
        <v>3</v>
      </c>
      <c r="N60" s="5">
        <f>SUM(May!N60,M60)</f>
        <v>73</v>
      </c>
      <c r="O60" s="59">
        <v>7</v>
      </c>
      <c r="P60" s="5">
        <f t="shared" si="1"/>
        <v>10</v>
      </c>
      <c r="Q60" s="5">
        <f>SUM(May!Q60+P60)</f>
        <v>139</v>
      </c>
    </row>
    <row r="61" spans="1:17" ht="12.75">
      <c r="A61" s="14" t="s">
        <v>61</v>
      </c>
      <c r="B61" s="15" t="s">
        <v>13</v>
      </c>
      <c r="C61" s="58">
        <v>12</v>
      </c>
      <c r="D61" s="58">
        <v>14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2</v>
      </c>
      <c r="K61" s="58"/>
      <c r="L61" s="58"/>
      <c r="M61" s="5">
        <f t="shared" si="0"/>
        <v>28</v>
      </c>
      <c r="N61" s="5">
        <f>SUM(May!N61,M61)</f>
        <v>194</v>
      </c>
      <c r="O61" s="59">
        <v>9</v>
      </c>
      <c r="P61" s="5">
        <f t="shared" si="1"/>
        <v>37</v>
      </c>
      <c r="Q61" s="5">
        <f>SUM(May!Q61+P61)</f>
        <v>301</v>
      </c>
    </row>
    <row r="62" spans="1:17" ht="12.75">
      <c r="A62" s="16" t="s">
        <v>62</v>
      </c>
      <c r="B62" s="17" t="s">
        <v>13</v>
      </c>
      <c r="C62" s="58">
        <v>6</v>
      </c>
      <c r="D62" s="58">
        <v>0</v>
      </c>
      <c r="E62" s="58">
        <v>2</v>
      </c>
      <c r="F62" s="58">
        <v>1</v>
      </c>
      <c r="G62" s="58">
        <v>0</v>
      </c>
      <c r="H62" s="58">
        <v>5</v>
      </c>
      <c r="I62" s="58">
        <v>0</v>
      </c>
      <c r="J62" s="58">
        <v>1</v>
      </c>
      <c r="K62" s="58"/>
      <c r="L62" s="58"/>
      <c r="M62" s="5">
        <f t="shared" si="0"/>
        <v>15</v>
      </c>
      <c r="N62" s="5">
        <f>SUM(May!N62,M62)</f>
        <v>134</v>
      </c>
      <c r="O62" s="59">
        <v>26</v>
      </c>
      <c r="P62" s="5">
        <f t="shared" si="1"/>
        <v>41</v>
      </c>
      <c r="Q62" s="5">
        <f>SUM(May!Q62+P62)</f>
        <v>301</v>
      </c>
    </row>
    <row r="63" spans="1:17" ht="12.75">
      <c r="A63" s="14" t="s">
        <v>63</v>
      </c>
      <c r="B63" s="15" t="s">
        <v>13</v>
      </c>
      <c r="C63" s="58">
        <v>3</v>
      </c>
      <c r="D63" s="58">
        <v>3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/>
      <c r="L63" s="58"/>
      <c r="M63" s="5">
        <f t="shared" si="0"/>
        <v>6</v>
      </c>
      <c r="N63" s="5">
        <f>SUM(May!N63,M63)</f>
        <v>78</v>
      </c>
      <c r="O63" s="59">
        <v>14</v>
      </c>
      <c r="P63" s="5">
        <f t="shared" si="1"/>
        <v>20</v>
      </c>
      <c r="Q63" s="5">
        <f>SUM(May!Q63+P63)</f>
        <v>169</v>
      </c>
    </row>
    <row r="64" spans="1:17" ht="12.75">
      <c r="A64" s="16" t="s">
        <v>64</v>
      </c>
      <c r="B64" s="17" t="s">
        <v>13</v>
      </c>
      <c r="C64" s="58">
        <v>1</v>
      </c>
      <c r="D64" s="58">
        <v>0</v>
      </c>
      <c r="E64" s="58">
        <v>1</v>
      </c>
      <c r="F64" s="58">
        <v>0</v>
      </c>
      <c r="G64" s="58">
        <v>0</v>
      </c>
      <c r="H64" s="58">
        <v>2</v>
      </c>
      <c r="I64" s="58">
        <v>0</v>
      </c>
      <c r="J64" s="58">
        <v>0</v>
      </c>
      <c r="K64" s="58"/>
      <c r="L64" s="58"/>
      <c r="M64" s="5">
        <f t="shared" si="0"/>
        <v>4</v>
      </c>
      <c r="N64" s="5">
        <f>SUM(May!N64,M64)</f>
        <v>36</v>
      </c>
      <c r="O64" s="59">
        <v>5</v>
      </c>
      <c r="P64" s="5">
        <f t="shared" si="1"/>
        <v>9</v>
      </c>
      <c r="Q64" s="5">
        <f>SUM(May!Q64+P64)</f>
        <v>99</v>
      </c>
    </row>
    <row r="65" spans="1:17" ht="12.75">
      <c r="A65" s="14" t="s">
        <v>65</v>
      </c>
      <c r="B65" s="15" t="s">
        <v>13</v>
      </c>
      <c r="C65" s="58">
        <v>6</v>
      </c>
      <c r="D65" s="58">
        <v>0</v>
      </c>
      <c r="E65" s="58">
        <v>0</v>
      </c>
      <c r="F65" s="58">
        <v>0</v>
      </c>
      <c r="G65" s="58">
        <v>0</v>
      </c>
      <c r="H65" s="58">
        <v>1</v>
      </c>
      <c r="I65" s="58">
        <v>0</v>
      </c>
      <c r="J65" s="58">
        <v>2</v>
      </c>
      <c r="K65" s="58"/>
      <c r="L65" s="58"/>
      <c r="M65" s="5">
        <f t="shared" si="0"/>
        <v>9</v>
      </c>
      <c r="N65" s="5">
        <f>SUM(May!N65,M65)</f>
        <v>95</v>
      </c>
      <c r="O65" s="59">
        <v>6</v>
      </c>
      <c r="P65" s="5">
        <f t="shared" si="1"/>
        <v>15</v>
      </c>
      <c r="Q65" s="5">
        <f>SUM(May!Q65+P65)</f>
        <v>150</v>
      </c>
    </row>
    <row r="66" spans="1:17" ht="12.75">
      <c r="A66" s="16" t="s">
        <v>66</v>
      </c>
      <c r="B66" s="17" t="s">
        <v>13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/>
      <c r="L66" s="58"/>
      <c r="M66" s="5">
        <f t="shared" si="0"/>
        <v>0</v>
      </c>
      <c r="N66" s="5">
        <f>SUM(May!N66,M66)</f>
        <v>19</v>
      </c>
      <c r="O66" s="59">
        <v>0</v>
      </c>
      <c r="P66" s="5">
        <f t="shared" si="1"/>
        <v>0</v>
      </c>
      <c r="Q66" s="5">
        <f>SUM(May!Q66+P66)</f>
        <v>25</v>
      </c>
    </row>
    <row r="67" spans="1:17" ht="12.75">
      <c r="A67" s="14" t="s">
        <v>108</v>
      </c>
      <c r="B67" s="15" t="s">
        <v>13</v>
      </c>
      <c r="C67" s="58">
        <v>1</v>
      </c>
      <c r="D67" s="58">
        <v>0</v>
      </c>
      <c r="E67" s="58">
        <v>0</v>
      </c>
      <c r="F67" s="58">
        <v>0</v>
      </c>
      <c r="G67" s="58">
        <v>0</v>
      </c>
      <c r="H67" s="58">
        <v>2</v>
      </c>
      <c r="I67" s="58">
        <v>0</v>
      </c>
      <c r="J67" s="58">
        <v>0</v>
      </c>
      <c r="K67" s="58"/>
      <c r="L67" s="58"/>
      <c r="M67" s="5">
        <f t="shared" si="0"/>
        <v>3</v>
      </c>
      <c r="N67" s="5">
        <f>SUM(May!N67,M67)</f>
        <v>44</v>
      </c>
      <c r="O67" s="59">
        <v>3</v>
      </c>
      <c r="P67" s="5">
        <f t="shared" si="1"/>
        <v>6</v>
      </c>
      <c r="Q67" s="5">
        <f>SUM(May!Q67+P67)</f>
        <v>73</v>
      </c>
    </row>
    <row r="68" spans="1:17" ht="12.75">
      <c r="A68" s="14" t="s">
        <v>68</v>
      </c>
      <c r="B68" s="15" t="s">
        <v>13</v>
      </c>
      <c r="C68" s="58">
        <v>0</v>
      </c>
      <c r="D68" s="58">
        <v>0</v>
      </c>
      <c r="E68" s="58">
        <v>0</v>
      </c>
      <c r="F68" s="58">
        <v>0</v>
      </c>
      <c r="G68" s="58">
        <v>1</v>
      </c>
      <c r="H68" s="58">
        <v>1</v>
      </c>
      <c r="I68" s="58">
        <v>0</v>
      </c>
      <c r="J68" s="58">
        <v>0</v>
      </c>
      <c r="K68" s="58"/>
      <c r="L68" s="58"/>
      <c r="M68" s="5">
        <f aca="true" t="shared" si="2" ref="M68:M81">SUM(C68:L68)</f>
        <v>2</v>
      </c>
      <c r="N68" s="5">
        <f>SUM(May!N68,M68)</f>
        <v>21</v>
      </c>
      <c r="O68" s="59">
        <v>2</v>
      </c>
      <c r="P68" s="5">
        <f aca="true" t="shared" si="3" ref="P68:P78">SUM(M68+O68)</f>
        <v>4</v>
      </c>
      <c r="Q68" s="5">
        <f>SUM(May!Q68+P68)</f>
        <v>34</v>
      </c>
    </row>
    <row r="69" spans="1:17" ht="12.75">
      <c r="A69" s="16" t="s">
        <v>70</v>
      </c>
      <c r="B69" s="17" t="s">
        <v>13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/>
      <c r="L69" s="58"/>
      <c r="M69" s="5">
        <f t="shared" si="2"/>
        <v>0</v>
      </c>
      <c r="N69" s="5">
        <f>SUM(May!N69,M69)</f>
        <v>0</v>
      </c>
      <c r="O69" s="59">
        <v>0</v>
      </c>
      <c r="P69" s="5">
        <f t="shared" si="3"/>
        <v>0</v>
      </c>
      <c r="Q69" s="5">
        <f>SUM(May!Q69+P69)</f>
        <v>0</v>
      </c>
    </row>
    <row r="70" spans="1:17" ht="12.75">
      <c r="A70" s="16" t="s">
        <v>71</v>
      </c>
      <c r="B70" s="17" t="s">
        <v>13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/>
      <c r="L70" s="58"/>
      <c r="M70" s="5">
        <f t="shared" si="2"/>
        <v>0</v>
      </c>
      <c r="N70" s="5">
        <f>SUM(May!N70,M70)</f>
        <v>20</v>
      </c>
      <c r="O70" s="59">
        <v>0</v>
      </c>
      <c r="P70" s="5">
        <f t="shared" si="3"/>
        <v>0</v>
      </c>
      <c r="Q70" s="5">
        <f>SUM(May!Q70+P70)</f>
        <v>44</v>
      </c>
    </row>
    <row r="71" spans="1:17" ht="12.75">
      <c r="A71" s="16" t="s">
        <v>72</v>
      </c>
      <c r="B71" s="17" t="s">
        <v>13</v>
      </c>
      <c r="C71" s="58">
        <v>8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2</v>
      </c>
      <c r="J71" s="58">
        <v>0</v>
      </c>
      <c r="K71" s="58"/>
      <c r="L71" s="58"/>
      <c r="M71" s="5">
        <f t="shared" si="2"/>
        <v>10</v>
      </c>
      <c r="N71" s="5">
        <f>SUM(May!N71,M71)</f>
        <v>148</v>
      </c>
      <c r="O71" s="59">
        <v>2</v>
      </c>
      <c r="P71" s="5">
        <f t="shared" si="3"/>
        <v>12</v>
      </c>
      <c r="Q71" s="5">
        <f>SUM(May!Q71+P71)</f>
        <v>204</v>
      </c>
    </row>
    <row r="72" spans="1:17" ht="12.75">
      <c r="A72" s="14" t="s">
        <v>73</v>
      </c>
      <c r="B72" s="15" t="s">
        <v>13</v>
      </c>
      <c r="C72" s="58">
        <v>2</v>
      </c>
      <c r="D72" s="58">
        <v>0</v>
      </c>
      <c r="E72" s="58">
        <v>1</v>
      </c>
      <c r="F72" s="58">
        <v>0</v>
      </c>
      <c r="G72" s="58">
        <v>0</v>
      </c>
      <c r="H72" s="58">
        <v>1</v>
      </c>
      <c r="I72" s="58">
        <v>0</v>
      </c>
      <c r="J72" s="58">
        <v>0</v>
      </c>
      <c r="K72" s="58"/>
      <c r="L72" s="58"/>
      <c r="M72" s="5">
        <f t="shared" si="2"/>
        <v>4</v>
      </c>
      <c r="N72" s="5">
        <f>SUM(May!N72,M72)</f>
        <v>23</v>
      </c>
      <c r="O72" s="59">
        <v>1</v>
      </c>
      <c r="P72" s="5">
        <f t="shared" si="3"/>
        <v>5</v>
      </c>
      <c r="Q72" s="5">
        <f>SUM(May!Q72+P72)</f>
        <v>43</v>
      </c>
    </row>
    <row r="73" spans="1:17" ht="12.75">
      <c r="A73" s="16" t="s">
        <v>77</v>
      </c>
      <c r="B73" s="17" t="s">
        <v>13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/>
      <c r="L73" s="58"/>
      <c r="M73" s="5">
        <f t="shared" si="2"/>
        <v>0</v>
      </c>
      <c r="N73" s="5">
        <f>SUM(May!N73,M73)</f>
        <v>0</v>
      </c>
      <c r="O73" s="59">
        <v>0</v>
      </c>
      <c r="P73" s="5">
        <f t="shared" si="3"/>
        <v>0</v>
      </c>
      <c r="Q73" s="5">
        <f>SUM(May!Q73+P73)</f>
        <v>0</v>
      </c>
    </row>
    <row r="74" spans="1:17" ht="12.75">
      <c r="A74" s="16" t="s">
        <v>79</v>
      </c>
      <c r="B74" s="17" t="s">
        <v>13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/>
      <c r="L74" s="58"/>
      <c r="M74" s="5">
        <f t="shared" si="2"/>
        <v>0</v>
      </c>
      <c r="N74" s="5">
        <f>SUM(May!N74,M74)</f>
        <v>6</v>
      </c>
      <c r="O74" s="59">
        <v>0</v>
      </c>
      <c r="P74" s="5">
        <f t="shared" si="3"/>
        <v>0</v>
      </c>
      <c r="Q74" s="5">
        <f>SUM(May!Q74+P74)</f>
        <v>8</v>
      </c>
    </row>
    <row r="75" spans="1:17" ht="12.75">
      <c r="A75" s="14" t="s">
        <v>80</v>
      </c>
      <c r="B75" s="15" t="s">
        <v>13</v>
      </c>
      <c r="C75" s="58">
        <v>5</v>
      </c>
      <c r="D75" s="58">
        <v>3</v>
      </c>
      <c r="E75" s="58">
        <v>1</v>
      </c>
      <c r="F75" s="58">
        <v>0</v>
      </c>
      <c r="G75" s="58">
        <v>0</v>
      </c>
      <c r="H75" s="58">
        <v>1</v>
      </c>
      <c r="I75" s="58">
        <v>0</v>
      </c>
      <c r="J75" s="58">
        <v>0</v>
      </c>
      <c r="K75" s="58"/>
      <c r="L75" s="58"/>
      <c r="M75" s="5">
        <f t="shared" si="2"/>
        <v>10</v>
      </c>
      <c r="N75" s="5">
        <f>SUM(May!N75,M75)</f>
        <v>254</v>
      </c>
      <c r="O75" s="59">
        <v>5</v>
      </c>
      <c r="P75" s="5">
        <f t="shared" si="3"/>
        <v>15</v>
      </c>
      <c r="Q75" s="5">
        <f>SUM(May!Q75+P75)</f>
        <v>449</v>
      </c>
    </row>
    <row r="76" spans="1:17" ht="12.75">
      <c r="A76" s="14" t="s">
        <v>109</v>
      </c>
      <c r="B76" s="15" t="s">
        <v>13</v>
      </c>
      <c r="C76" s="58">
        <v>0</v>
      </c>
      <c r="D76" s="58">
        <v>0</v>
      </c>
      <c r="E76" s="58">
        <v>5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/>
      <c r="L76" s="58"/>
      <c r="M76" s="5">
        <f t="shared" si="2"/>
        <v>5</v>
      </c>
      <c r="N76" s="5">
        <f>SUM(May!N76,M76)</f>
        <v>24</v>
      </c>
      <c r="O76" s="59">
        <v>2</v>
      </c>
      <c r="P76" s="5">
        <f t="shared" si="3"/>
        <v>7</v>
      </c>
      <c r="Q76" s="5">
        <f>SUM(May!Q76+P76)</f>
        <v>39</v>
      </c>
    </row>
    <row r="77" spans="1:17" ht="12.75">
      <c r="A77" s="14" t="s">
        <v>110</v>
      </c>
      <c r="B77" s="15" t="s">
        <v>13</v>
      </c>
      <c r="C77" s="58">
        <v>0</v>
      </c>
      <c r="D77" s="58">
        <v>0</v>
      </c>
      <c r="E77" s="58">
        <v>1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/>
      <c r="L77" s="58"/>
      <c r="M77" s="5">
        <f t="shared" si="2"/>
        <v>1</v>
      </c>
      <c r="N77" s="5">
        <f>SUM(May!N77,M77)</f>
        <v>4</v>
      </c>
      <c r="O77" s="59">
        <v>0</v>
      </c>
      <c r="P77" s="5">
        <f t="shared" si="3"/>
        <v>1</v>
      </c>
      <c r="Q77" s="5">
        <f>SUM(May!Q77+P77)</f>
        <v>4</v>
      </c>
    </row>
    <row r="78" spans="1:17" ht="12.75">
      <c r="A78" s="14" t="s">
        <v>111</v>
      </c>
      <c r="B78" s="15" t="s">
        <v>13</v>
      </c>
      <c r="C78" s="58">
        <v>0</v>
      </c>
      <c r="D78" s="58">
        <v>0</v>
      </c>
      <c r="E78" s="58">
        <v>1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/>
      <c r="L78" s="58"/>
      <c r="M78" s="5">
        <f t="shared" si="2"/>
        <v>1</v>
      </c>
      <c r="N78" s="5">
        <f>SUM(May!N78,M78)</f>
        <v>16</v>
      </c>
      <c r="O78" s="59">
        <v>0</v>
      </c>
      <c r="P78" s="5">
        <f t="shared" si="3"/>
        <v>1</v>
      </c>
      <c r="Q78" s="5">
        <f>SUM(May!Q78+P78)</f>
        <v>45</v>
      </c>
    </row>
    <row r="79" spans="1:17" ht="12.75">
      <c r="A79" s="14" t="s">
        <v>90</v>
      </c>
      <c r="B79" s="18"/>
      <c r="C79" s="5">
        <f>SUM(C3:C33)</f>
        <v>75</v>
      </c>
      <c r="D79" s="5">
        <f aca="true" t="shared" si="4" ref="D79:J79">SUM(D3:D33)</f>
        <v>19</v>
      </c>
      <c r="E79" s="5">
        <f t="shared" si="4"/>
        <v>41</v>
      </c>
      <c r="F79" s="5">
        <f t="shared" si="4"/>
        <v>5</v>
      </c>
      <c r="G79" s="5">
        <f t="shared" si="4"/>
        <v>19</v>
      </c>
      <c r="H79" s="5">
        <f t="shared" si="4"/>
        <v>58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217</v>
      </c>
      <c r="N79" s="5">
        <f>SUM(May!N79,M79)</f>
        <v>2912</v>
      </c>
      <c r="O79" s="5">
        <f>SUM(O3:O33)</f>
        <v>95</v>
      </c>
      <c r="P79" s="5">
        <f>SUM(P3:P33)</f>
        <v>312</v>
      </c>
      <c r="Q79" s="5">
        <f>SUM(Q3:Q33)</f>
        <v>3995</v>
      </c>
    </row>
    <row r="80" spans="1:17" ht="12.75">
      <c r="A80" s="14" t="s">
        <v>91</v>
      </c>
      <c r="B80" s="18"/>
      <c r="C80" s="5">
        <f>SUM(C34:C78)</f>
        <v>259</v>
      </c>
      <c r="D80" s="5">
        <f aca="true" t="shared" si="5" ref="D80:L80">SUM(D34:D78)</f>
        <v>36</v>
      </c>
      <c r="E80" s="5">
        <f t="shared" si="5"/>
        <v>64</v>
      </c>
      <c r="F80" s="5">
        <f t="shared" si="5"/>
        <v>2</v>
      </c>
      <c r="G80" s="5">
        <f t="shared" si="5"/>
        <v>18</v>
      </c>
      <c r="H80" s="5">
        <f t="shared" si="5"/>
        <v>77</v>
      </c>
      <c r="I80" s="5">
        <f t="shared" si="5"/>
        <v>18</v>
      </c>
      <c r="J80" s="5">
        <f t="shared" si="5"/>
        <v>11</v>
      </c>
      <c r="K80" s="5">
        <f t="shared" si="5"/>
        <v>0</v>
      </c>
      <c r="L80" s="5">
        <f t="shared" si="5"/>
        <v>0</v>
      </c>
      <c r="M80" s="5">
        <f t="shared" si="2"/>
        <v>485</v>
      </c>
      <c r="N80" s="5">
        <f>SUM(May!N80,M80)</f>
        <v>5450</v>
      </c>
      <c r="O80" s="5">
        <f>SUM(O34:O78)</f>
        <v>401</v>
      </c>
      <c r="P80" s="5">
        <f>SUM(P34:P78)</f>
        <v>886</v>
      </c>
      <c r="Q80" s="5">
        <f>SUM(Q34:Q78)</f>
        <v>9877</v>
      </c>
    </row>
    <row r="81" spans="1:17" ht="12.75">
      <c r="A81" s="14" t="s">
        <v>92</v>
      </c>
      <c r="B81" s="18"/>
      <c r="C81" s="5">
        <f>SUM(C79:C80)</f>
        <v>334</v>
      </c>
      <c r="D81" s="5">
        <f aca="true" t="shared" si="6" ref="D81:L81">SUM(D79:D80)</f>
        <v>55</v>
      </c>
      <c r="E81" s="5">
        <f t="shared" si="6"/>
        <v>105</v>
      </c>
      <c r="F81" s="5">
        <f t="shared" si="6"/>
        <v>7</v>
      </c>
      <c r="G81" s="5">
        <f t="shared" si="6"/>
        <v>37</v>
      </c>
      <c r="H81" s="5">
        <f t="shared" si="6"/>
        <v>135</v>
      </c>
      <c r="I81" s="5">
        <f t="shared" si="6"/>
        <v>18</v>
      </c>
      <c r="J81" s="5">
        <f t="shared" si="6"/>
        <v>11</v>
      </c>
      <c r="K81" s="5">
        <f t="shared" si="6"/>
        <v>0</v>
      </c>
      <c r="L81" s="5">
        <f t="shared" si="6"/>
        <v>0</v>
      </c>
      <c r="M81" s="5">
        <f t="shared" si="2"/>
        <v>702</v>
      </c>
      <c r="N81" s="5">
        <f>SUM(May!N81,M81)</f>
        <v>8362</v>
      </c>
      <c r="O81" s="5">
        <f>SUM(O79:O80)</f>
        <v>496</v>
      </c>
      <c r="P81" s="5">
        <f>SUM(P79:P80)</f>
        <v>1198</v>
      </c>
      <c r="Q81" s="5">
        <f>SUM(Q79:Q80)</f>
        <v>13872</v>
      </c>
    </row>
    <row r="83" spans="1:17" s="23" customFormat="1" ht="12.75">
      <c r="A83" s="53">
        <v>42522</v>
      </c>
      <c r="B83" s="53"/>
      <c r="C83" s="53"/>
      <c r="D83" s="53"/>
      <c r="E83" s="53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conditionalFormatting sqref="P79:Q81 A2:O81">
    <cfRule type="expression" priority="128" dxfId="0" stopIfTrue="1">
      <formula>CellHasFormula</formula>
    </cfRule>
  </conditionalFormatting>
  <conditionalFormatting sqref="K1:L65536">
    <cfRule type="expression" priority="126" dxfId="0" stopIfTrue="1">
      <formula>(((#REF!)))</formula>
    </cfRule>
  </conditionalFormatting>
  <conditionalFormatting sqref="K2:N2">
    <cfRule type="expression" priority="50" dxfId="0" stopIfTrue="1">
      <formula>CellHasFormula</formula>
    </cfRule>
  </conditionalFormatting>
  <conditionalFormatting sqref="K2:L2">
    <cfRule type="expression" priority="49" dxfId="0" stopIfTrue="1">
      <formula>(((#REF!)))</formula>
    </cfRule>
  </conditionalFormatting>
  <conditionalFormatting sqref="O2">
    <cfRule type="expression" priority="48" dxfId="0" stopIfTrue="1">
      <formula>CellHasFormula</formula>
    </cfRule>
  </conditionalFormatting>
  <conditionalFormatting sqref="C34:L78">
    <cfRule type="expression" priority="47" dxfId="0" stopIfTrue="1">
      <formula>CellHasFormula</formula>
    </cfRule>
  </conditionalFormatting>
  <conditionalFormatting sqref="K34:L78">
    <cfRule type="expression" priority="46" dxfId="0" stopIfTrue="1">
      <formula>(((#REF!)))</formula>
    </cfRule>
  </conditionalFormatting>
  <conditionalFormatting sqref="O34:O78">
    <cfRule type="expression" priority="45" dxfId="0" stopIfTrue="1">
      <formula>CellHasFormula</formula>
    </cfRule>
  </conditionalFormatting>
  <conditionalFormatting sqref="C3:L33">
    <cfRule type="expression" priority="44" dxfId="0" stopIfTrue="1">
      <formula>CellHasFormula</formula>
    </cfRule>
  </conditionalFormatting>
  <conditionalFormatting sqref="K3:L33">
    <cfRule type="expression" priority="43" dxfId="0" stopIfTrue="1">
      <formula>(((#REF!)))</formula>
    </cfRule>
  </conditionalFormatting>
  <conditionalFormatting sqref="O3:O33">
    <cfRule type="expression" priority="42" dxfId="0" stopIfTrue="1">
      <formula>CellHasFormula</formula>
    </cfRule>
  </conditionalFormatting>
  <conditionalFormatting sqref="O3:O33">
    <cfRule type="expression" priority="41" dxfId="0" stopIfTrue="1">
      <formula>CellHasFormula</formula>
    </cfRule>
  </conditionalFormatting>
  <conditionalFormatting sqref="O3:O33">
    <cfRule type="expression" priority="40" dxfId="0" stopIfTrue="1">
      <formula>CellHasFormula</formula>
    </cfRule>
  </conditionalFormatting>
  <conditionalFormatting sqref="O3:O33">
    <cfRule type="expression" priority="39" dxfId="0" stopIfTrue="1">
      <formula>CellHasFormula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78" sqref="K78"/>
    </sheetView>
  </sheetViews>
  <sheetFormatPr defaultColWidth="9.140625" defaultRowHeight="12.75"/>
  <cols>
    <col min="1" max="1" width="19.00390625" style="8" customWidth="1"/>
    <col min="2" max="2" width="7.421875" style="8" bestFit="1" customWidth="1"/>
    <col min="3" max="10" width="9.140625" style="8" customWidth="1"/>
    <col min="11" max="11" width="13.28125" style="8" customWidth="1"/>
    <col min="12" max="12" width="11.140625" style="8" customWidth="1"/>
    <col min="13" max="14" width="9.140625" style="4" customWidth="1"/>
    <col min="15" max="15" width="14.28125" style="8" customWidth="1"/>
    <col min="16" max="16" width="10.7109375" style="9" customWidth="1"/>
    <col min="17" max="17" width="9.140625" style="9" customWidth="1"/>
    <col min="18" max="16384" width="9.140625" style="8" customWidth="1"/>
  </cols>
  <sheetData>
    <row r="1" spans="1:17" s="3" customFormat="1" ht="30">
      <c r="A1" s="3" t="s">
        <v>94</v>
      </c>
      <c r="M1" s="21"/>
      <c r="N1" s="21"/>
      <c r="P1" s="22"/>
      <c r="Q1" s="22"/>
    </row>
    <row r="2" spans="1:17" ht="5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101</v>
      </c>
      <c r="B3" s="15" t="s">
        <v>15</v>
      </c>
      <c r="C3" s="1">
        <v>10</v>
      </c>
      <c r="D3" s="1">
        <v>7</v>
      </c>
      <c r="E3" s="1">
        <v>0</v>
      </c>
      <c r="F3" s="1">
        <v>1</v>
      </c>
      <c r="G3" s="1">
        <v>2</v>
      </c>
      <c r="H3" s="1">
        <v>3</v>
      </c>
      <c r="I3" s="1"/>
      <c r="J3" s="1"/>
      <c r="K3" s="1"/>
      <c r="L3" s="1"/>
      <c r="M3" s="5">
        <f aca="true" t="shared" si="0" ref="M3:M33">SUM(C3:L3)</f>
        <v>23</v>
      </c>
      <c r="N3" s="5">
        <f>SUM(July!N3,M3)</f>
        <v>36</v>
      </c>
      <c r="O3" s="1">
        <v>20</v>
      </c>
      <c r="P3" s="5">
        <f>SUM(M3+O3)</f>
        <v>43</v>
      </c>
      <c r="Q3" s="5">
        <f>SUM(July!Q3+P3)</f>
        <v>75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/>
      <c r="L4" s="1"/>
      <c r="M4" s="5">
        <f t="shared" si="0"/>
        <v>0</v>
      </c>
      <c r="N4" s="5">
        <f>SUM(July!N4,M4)</f>
        <v>0</v>
      </c>
      <c r="O4" s="1">
        <v>0</v>
      </c>
      <c r="P4" s="5">
        <f aca="true" t="shared" si="1" ref="P4:P67">SUM(M4+O4)</f>
        <v>0</v>
      </c>
      <c r="Q4" s="5">
        <f>SUM(July!Q4+P4)</f>
        <v>0</v>
      </c>
    </row>
    <row r="5" spans="1:17" ht="12.75">
      <c r="A5" s="16" t="s">
        <v>16</v>
      </c>
      <c r="B5" s="17" t="s">
        <v>15</v>
      </c>
      <c r="C5" s="1">
        <v>4</v>
      </c>
      <c r="D5" s="1">
        <v>3</v>
      </c>
      <c r="E5" s="1">
        <v>3</v>
      </c>
      <c r="F5" s="1"/>
      <c r="G5" s="1">
        <v>0</v>
      </c>
      <c r="H5" s="1">
        <v>6</v>
      </c>
      <c r="I5" s="1"/>
      <c r="J5" s="1"/>
      <c r="K5" s="1"/>
      <c r="L5" s="1"/>
      <c r="M5" s="5">
        <f t="shared" si="0"/>
        <v>16</v>
      </c>
      <c r="N5" s="5">
        <f>SUM(July!N5,M5)</f>
        <v>30</v>
      </c>
      <c r="O5" s="1">
        <v>3</v>
      </c>
      <c r="P5" s="5">
        <f t="shared" si="1"/>
        <v>19</v>
      </c>
      <c r="Q5" s="5">
        <f>SUM(July!Q5+P5)</f>
        <v>33</v>
      </c>
    </row>
    <row r="6" spans="1:17" ht="12.75">
      <c r="A6" s="14" t="s">
        <v>17</v>
      </c>
      <c r="B6" s="15" t="s">
        <v>15</v>
      </c>
      <c r="C6" s="1">
        <v>11</v>
      </c>
      <c r="D6" s="1">
        <v>0</v>
      </c>
      <c r="E6" s="1">
        <v>3</v>
      </c>
      <c r="F6" s="1"/>
      <c r="G6" s="1">
        <v>1</v>
      </c>
      <c r="H6" s="1">
        <v>2</v>
      </c>
      <c r="I6" s="1"/>
      <c r="J6" s="1"/>
      <c r="K6" s="1"/>
      <c r="L6" s="1"/>
      <c r="M6" s="5">
        <f t="shared" si="0"/>
        <v>17</v>
      </c>
      <c r="N6" s="5">
        <f>SUM(July!N6,M6)</f>
        <v>38</v>
      </c>
      <c r="O6" s="1">
        <v>9</v>
      </c>
      <c r="P6" s="5">
        <f t="shared" si="1"/>
        <v>26</v>
      </c>
      <c r="Q6" s="5">
        <f>SUM(July!Q6+P6)</f>
        <v>51</v>
      </c>
    </row>
    <row r="7" spans="1:17" ht="12.75">
      <c r="A7" s="16" t="s">
        <v>18</v>
      </c>
      <c r="B7" s="17" t="s">
        <v>15</v>
      </c>
      <c r="C7" s="1">
        <v>4</v>
      </c>
      <c r="D7" s="1">
        <v>0</v>
      </c>
      <c r="E7" s="1">
        <v>0</v>
      </c>
      <c r="F7" s="1"/>
      <c r="G7" s="1"/>
      <c r="H7" s="1">
        <v>2</v>
      </c>
      <c r="I7" s="1"/>
      <c r="J7" s="1"/>
      <c r="K7" s="1"/>
      <c r="L7" s="1"/>
      <c r="M7" s="5">
        <f t="shared" si="0"/>
        <v>6</v>
      </c>
      <c r="N7" s="5">
        <f>SUM(July!N7,M7)</f>
        <v>15</v>
      </c>
      <c r="O7" s="1">
        <v>1</v>
      </c>
      <c r="P7" s="5">
        <f t="shared" si="1"/>
        <v>7</v>
      </c>
      <c r="Q7" s="5">
        <f>SUM(July!Q7+P7)</f>
        <v>17</v>
      </c>
    </row>
    <row r="8" spans="1:17" ht="12.75">
      <c r="A8" s="14" t="s">
        <v>20</v>
      </c>
      <c r="B8" s="15" t="s">
        <v>15</v>
      </c>
      <c r="C8" s="1">
        <v>0</v>
      </c>
      <c r="D8" s="1">
        <v>1</v>
      </c>
      <c r="E8" s="1">
        <v>1</v>
      </c>
      <c r="F8" s="1">
        <v>1</v>
      </c>
      <c r="G8" s="1"/>
      <c r="H8" s="1">
        <v>8</v>
      </c>
      <c r="I8" s="1"/>
      <c r="J8" s="1"/>
      <c r="K8" s="1"/>
      <c r="L8" s="1"/>
      <c r="M8" s="5">
        <f t="shared" si="0"/>
        <v>11</v>
      </c>
      <c r="N8" s="5">
        <f>SUM(July!N8,M8)</f>
        <v>22</v>
      </c>
      <c r="O8" s="1">
        <v>1</v>
      </c>
      <c r="P8" s="5">
        <f t="shared" si="1"/>
        <v>12</v>
      </c>
      <c r="Q8" s="5">
        <f>SUM(July!Q8+P8)</f>
        <v>33</v>
      </c>
    </row>
    <row r="9" spans="1:17" ht="12.75">
      <c r="A9" s="14" t="s">
        <v>23</v>
      </c>
      <c r="B9" s="15" t="s">
        <v>15</v>
      </c>
      <c r="C9" s="1">
        <v>8</v>
      </c>
      <c r="D9" s="1">
        <v>0</v>
      </c>
      <c r="E9" s="1">
        <v>2</v>
      </c>
      <c r="F9" s="1"/>
      <c r="G9" s="1">
        <v>1</v>
      </c>
      <c r="H9" s="1">
        <v>5</v>
      </c>
      <c r="I9" s="1"/>
      <c r="J9" s="1"/>
      <c r="K9" s="1"/>
      <c r="L9" s="1"/>
      <c r="M9" s="5">
        <f t="shared" si="0"/>
        <v>16</v>
      </c>
      <c r="N9" s="5">
        <f>SUM(July!N9,M9)</f>
        <v>24</v>
      </c>
      <c r="O9" s="1">
        <v>0</v>
      </c>
      <c r="P9" s="5">
        <f t="shared" si="1"/>
        <v>16</v>
      </c>
      <c r="Q9" s="5">
        <f>SUM(July!Q9+P9)</f>
        <v>25</v>
      </c>
    </row>
    <row r="10" spans="1:17" ht="12.75">
      <c r="A10" s="14" t="s">
        <v>24</v>
      </c>
      <c r="B10" s="15" t="s">
        <v>15</v>
      </c>
      <c r="C10" s="1">
        <v>5</v>
      </c>
      <c r="D10" s="1">
        <v>0</v>
      </c>
      <c r="E10" s="1">
        <v>2</v>
      </c>
      <c r="F10" s="1"/>
      <c r="G10" s="1"/>
      <c r="H10" s="1">
        <v>8</v>
      </c>
      <c r="I10" s="1"/>
      <c r="J10" s="1"/>
      <c r="K10" s="1"/>
      <c r="L10" s="1"/>
      <c r="M10" s="5">
        <f t="shared" si="0"/>
        <v>15</v>
      </c>
      <c r="N10" s="5">
        <f>SUM(July!N10,M10)</f>
        <v>44</v>
      </c>
      <c r="O10" s="1">
        <v>1</v>
      </c>
      <c r="P10" s="5">
        <f t="shared" si="1"/>
        <v>16</v>
      </c>
      <c r="Q10" s="5">
        <f>SUM(July!Q10+P10)</f>
        <v>48</v>
      </c>
    </row>
    <row r="11" spans="1:17" ht="12.75">
      <c r="A11" s="16" t="s">
        <v>29</v>
      </c>
      <c r="B11" s="17" t="s">
        <v>15</v>
      </c>
      <c r="C11" s="1">
        <v>1</v>
      </c>
      <c r="D11" s="1">
        <v>0</v>
      </c>
      <c r="E11" s="1">
        <v>0</v>
      </c>
      <c r="F11" s="1"/>
      <c r="G11" s="1">
        <v>1</v>
      </c>
      <c r="H11" s="1">
        <v>0</v>
      </c>
      <c r="I11" s="1"/>
      <c r="J11" s="1"/>
      <c r="K11" s="1"/>
      <c r="L11" s="1"/>
      <c r="M11" s="5">
        <f t="shared" si="0"/>
        <v>2</v>
      </c>
      <c r="N11" s="5">
        <f>SUM(July!N11,M11)</f>
        <v>7</v>
      </c>
      <c r="O11" s="1">
        <v>0</v>
      </c>
      <c r="P11" s="5">
        <f t="shared" si="1"/>
        <v>2</v>
      </c>
      <c r="Q11" s="5">
        <f>SUM(July!Q11+P11)</f>
        <v>7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/>
      <c r="H12" s="1">
        <v>0</v>
      </c>
      <c r="I12" s="1"/>
      <c r="J12" s="1"/>
      <c r="K12" s="1"/>
      <c r="L12" s="1"/>
      <c r="M12" s="5">
        <f t="shared" si="0"/>
        <v>0</v>
      </c>
      <c r="N12" s="5">
        <f>SUM(July!N12,M12)</f>
        <v>0</v>
      </c>
      <c r="O12" s="1">
        <v>0</v>
      </c>
      <c r="P12" s="5">
        <f t="shared" si="1"/>
        <v>0</v>
      </c>
      <c r="Q12" s="5">
        <f>SUM(July!Q12+P12)</f>
        <v>0</v>
      </c>
    </row>
    <row r="13" spans="1:17" ht="12.75">
      <c r="A13" s="14" t="s">
        <v>33</v>
      </c>
      <c r="B13" s="15" t="s">
        <v>15</v>
      </c>
      <c r="C13" s="1">
        <v>8</v>
      </c>
      <c r="D13" s="1">
        <v>0</v>
      </c>
      <c r="E13" s="1">
        <v>1</v>
      </c>
      <c r="F13" s="1"/>
      <c r="G13" s="1">
        <v>1</v>
      </c>
      <c r="H13" s="1">
        <v>2</v>
      </c>
      <c r="I13" s="1"/>
      <c r="J13" s="1"/>
      <c r="K13" s="1"/>
      <c r="L13" s="1"/>
      <c r="M13" s="5">
        <f t="shared" si="0"/>
        <v>12</v>
      </c>
      <c r="N13" s="5">
        <f>SUM(July!N13,M13)</f>
        <v>18</v>
      </c>
      <c r="O13" s="1">
        <v>11</v>
      </c>
      <c r="P13" s="5">
        <f t="shared" si="1"/>
        <v>23</v>
      </c>
      <c r="Q13" s="5">
        <f>SUM(July!Q13+P13)</f>
        <v>39</v>
      </c>
    </row>
    <row r="14" spans="1:17" ht="12.75">
      <c r="A14" s="14" t="s">
        <v>37</v>
      </c>
      <c r="B14" s="15" t="s">
        <v>15</v>
      </c>
      <c r="C14" s="1">
        <v>2</v>
      </c>
      <c r="D14" s="1">
        <v>0</v>
      </c>
      <c r="E14" s="1">
        <v>0</v>
      </c>
      <c r="F14" s="1"/>
      <c r="G14" s="1"/>
      <c r="H14" s="1">
        <v>0</v>
      </c>
      <c r="I14" s="1"/>
      <c r="J14" s="1"/>
      <c r="K14" s="1"/>
      <c r="L14" s="1"/>
      <c r="M14" s="5">
        <f t="shared" si="0"/>
        <v>2</v>
      </c>
      <c r="N14" s="5">
        <f>SUM(July!N14,M14)</f>
        <v>4</v>
      </c>
      <c r="O14" s="1">
        <v>0</v>
      </c>
      <c r="P14" s="5">
        <f t="shared" si="1"/>
        <v>2</v>
      </c>
      <c r="Q14" s="5">
        <f>SUM(July!Q14+P14)</f>
        <v>8</v>
      </c>
    </row>
    <row r="15" spans="1:17" ht="12.75">
      <c r="A15" s="14" t="s">
        <v>38</v>
      </c>
      <c r="B15" s="15" t="s">
        <v>15</v>
      </c>
      <c r="C15" s="1">
        <v>2</v>
      </c>
      <c r="D15" s="1">
        <v>0</v>
      </c>
      <c r="E15" s="1">
        <v>4</v>
      </c>
      <c r="F15" s="1"/>
      <c r="G15" s="1"/>
      <c r="H15" s="1">
        <v>0</v>
      </c>
      <c r="I15" s="1"/>
      <c r="J15" s="1"/>
      <c r="K15" s="1"/>
      <c r="L15" s="1"/>
      <c r="M15" s="5">
        <f t="shared" si="0"/>
        <v>6</v>
      </c>
      <c r="N15" s="5">
        <f>SUM(July!N15,M15)</f>
        <v>16</v>
      </c>
      <c r="O15" s="1">
        <v>3</v>
      </c>
      <c r="P15" s="5">
        <f t="shared" si="1"/>
        <v>9</v>
      </c>
      <c r="Q15" s="5">
        <f>SUM(July!Q15+P15)</f>
        <v>29</v>
      </c>
    </row>
    <row r="16" spans="1:17" ht="12.75">
      <c r="A16" s="14" t="s">
        <v>39</v>
      </c>
      <c r="B16" s="15" t="s">
        <v>15</v>
      </c>
      <c r="C16" s="1">
        <v>4</v>
      </c>
      <c r="D16" s="1">
        <v>3</v>
      </c>
      <c r="E16" s="1">
        <v>9</v>
      </c>
      <c r="F16" s="1"/>
      <c r="G16" s="1"/>
      <c r="H16" s="1">
        <v>12</v>
      </c>
      <c r="I16" s="1"/>
      <c r="J16" s="1"/>
      <c r="K16" s="1"/>
      <c r="L16" s="1"/>
      <c r="M16" s="5">
        <f t="shared" si="0"/>
        <v>28</v>
      </c>
      <c r="N16" s="5">
        <f>SUM(July!N16,M16)</f>
        <v>46</v>
      </c>
      <c r="O16" s="1">
        <v>5</v>
      </c>
      <c r="P16" s="5">
        <f t="shared" si="1"/>
        <v>33</v>
      </c>
      <c r="Q16" s="5">
        <f>SUM(July!Q16+P16)</f>
        <v>51</v>
      </c>
    </row>
    <row r="17" spans="1:17" ht="12.75">
      <c r="A17" s="16" t="s">
        <v>40</v>
      </c>
      <c r="B17" s="17" t="s">
        <v>15</v>
      </c>
      <c r="C17" s="1">
        <v>1</v>
      </c>
      <c r="D17" s="1">
        <v>0</v>
      </c>
      <c r="E17" s="1">
        <v>0</v>
      </c>
      <c r="F17" s="1"/>
      <c r="G17" s="1"/>
      <c r="H17" s="1">
        <v>0</v>
      </c>
      <c r="I17" s="1"/>
      <c r="J17" s="1"/>
      <c r="K17" s="1"/>
      <c r="L17" s="1"/>
      <c r="M17" s="5">
        <f t="shared" si="0"/>
        <v>1</v>
      </c>
      <c r="N17" s="5">
        <f>SUM(July!N17,M17)</f>
        <v>1</v>
      </c>
      <c r="O17" s="1">
        <v>0</v>
      </c>
      <c r="P17" s="5">
        <f t="shared" si="1"/>
        <v>1</v>
      </c>
      <c r="Q17" s="5">
        <f>SUM(July!Q17+P17)</f>
        <v>2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/>
      <c r="H18" s="1">
        <v>0</v>
      </c>
      <c r="I18" s="1"/>
      <c r="J18" s="1"/>
      <c r="K18" s="1"/>
      <c r="L18" s="1"/>
      <c r="M18" s="5">
        <f t="shared" si="0"/>
        <v>0</v>
      </c>
      <c r="N18" s="5">
        <f>SUM(July!N18,M18)</f>
        <v>0</v>
      </c>
      <c r="O18" s="1">
        <v>0</v>
      </c>
      <c r="P18" s="5">
        <f t="shared" si="1"/>
        <v>0</v>
      </c>
      <c r="Q18" s="5">
        <f>SUM(July!Q18+P18)</f>
        <v>0</v>
      </c>
    </row>
    <row r="19" spans="1:17" ht="12.75">
      <c r="A19" s="14" t="s">
        <v>43</v>
      </c>
      <c r="B19" s="15" t="s">
        <v>15</v>
      </c>
      <c r="C19" s="1">
        <v>3</v>
      </c>
      <c r="D19" s="1">
        <v>0</v>
      </c>
      <c r="E19" s="1">
        <v>2</v>
      </c>
      <c r="F19" s="1"/>
      <c r="G19" s="1"/>
      <c r="H19" s="1">
        <v>2</v>
      </c>
      <c r="I19" s="1"/>
      <c r="J19" s="1"/>
      <c r="K19" s="1"/>
      <c r="L19" s="1"/>
      <c r="M19" s="5">
        <f t="shared" si="0"/>
        <v>7</v>
      </c>
      <c r="N19" s="5">
        <f>SUM(July!N19,M19)</f>
        <v>11</v>
      </c>
      <c r="O19" s="1">
        <v>2</v>
      </c>
      <c r="P19" s="5">
        <f t="shared" si="1"/>
        <v>9</v>
      </c>
      <c r="Q19" s="5">
        <f>SUM(July!Q19+P19)</f>
        <v>13</v>
      </c>
    </row>
    <row r="20" spans="1:17" ht="12.75">
      <c r="A20" s="14" t="s">
        <v>102</v>
      </c>
      <c r="B20" s="15" t="s">
        <v>15</v>
      </c>
      <c r="C20" s="1">
        <v>0</v>
      </c>
      <c r="D20" s="1">
        <v>0</v>
      </c>
      <c r="E20" s="1">
        <v>0</v>
      </c>
      <c r="F20" s="1"/>
      <c r="G20" s="1"/>
      <c r="H20" s="1">
        <v>0</v>
      </c>
      <c r="I20" s="1"/>
      <c r="J20" s="1"/>
      <c r="K20" s="1"/>
      <c r="L20" s="1"/>
      <c r="M20" s="5">
        <f t="shared" si="0"/>
        <v>0</v>
      </c>
      <c r="N20" s="5">
        <f>SUM(July!N20,M20)</f>
        <v>0</v>
      </c>
      <c r="O20" s="1">
        <v>0</v>
      </c>
      <c r="P20" s="5">
        <f t="shared" si="1"/>
        <v>0</v>
      </c>
      <c r="Q20" s="5">
        <f>SUM(July!Q20+P20)</f>
        <v>0</v>
      </c>
    </row>
    <row r="21" spans="1:17" ht="12.75">
      <c r="A21" s="14" t="s">
        <v>45</v>
      </c>
      <c r="B21" s="15" t="s">
        <v>15</v>
      </c>
      <c r="C21" s="1">
        <v>5</v>
      </c>
      <c r="D21" s="1">
        <v>5</v>
      </c>
      <c r="E21" s="1">
        <v>2</v>
      </c>
      <c r="F21" s="1"/>
      <c r="G21" s="1"/>
      <c r="H21" s="1">
        <v>6</v>
      </c>
      <c r="I21" s="1"/>
      <c r="J21" s="1"/>
      <c r="K21" s="1"/>
      <c r="L21" s="1"/>
      <c r="M21" s="5">
        <f t="shared" si="0"/>
        <v>18</v>
      </c>
      <c r="N21" s="5">
        <f>SUM(July!N21,M21)</f>
        <v>25</v>
      </c>
      <c r="O21" s="1">
        <v>1</v>
      </c>
      <c r="P21" s="5">
        <f t="shared" si="1"/>
        <v>19</v>
      </c>
      <c r="Q21" s="5">
        <f>SUM(July!Q21+P21)</f>
        <v>26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/>
      <c r="H22" s="1">
        <v>0</v>
      </c>
      <c r="I22" s="1"/>
      <c r="J22" s="1"/>
      <c r="K22" s="1"/>
      <c r="L22" s="1"/>
      <c r="M22" s="5">
        <f t="shared" si="0"/>
        <v>0</v>
      </c>
      <c r="N22" s="5">
        <f>SUM(July!N22,M22)</f>
        <v>0</v>
      </c>
      <c r="O22" s="1">
        <v>0</v>
      </c>
      <c r="P22" s="5">
        <f t="shared" si="1"/>
        <v>0</v>
      </c>
      <c r="Q22" s="5">
        <f>SUM(July!Q22+P22)</f>
        <v>0</v>
      </c>
    </row>
    <row r="23" spans="1:17" ht="12.75">
      <c r="A23" s="16" t="s">
        <v>50</v>
      </c>
      <c r="B23" s="17" t="s">
        <v>15</v>
      </c>
      <c r="C23" s="1">
        <v>2</v>
      </c>
      <c r="D23" s="1">
        <v>0</v>
      </c>
      <c r="E23" s="1">
        <v>3</v>
      </c>
      <c r="F23" s="1"/>
      <c r="G23" s="1">
        <v>2</v>
      </c>
      <c r="H23" s="1">
        <v>1</v>
      </c>
      <c r="I23" s="1"/>
      <c r="J23" s="1"/>
      <c r="K23" s="1"/>
      <c r="L23" s="1"/>
      <c r="M23" s="5">
        <f t="shared" si="0"/>
        <v>8</v>
      </c>
      <c r="N23" s="5">
        <f>SUM(July!N23,M23)</f>
        <v>20</v>
      </c>
      <c r="O23" s="1">
        <v>4</v>
      </c>
      <c r="P23" s="5">
        <f t="shared" si="1"/>
        <v>12</v>
      </c>
      <c r="Q23" s="5">
        <f>SUM(July!Q23+P23)</f>
        <v>28</v>
      </c>
    </row>
    <row r="24" spans="1:17" ht="12.75">
      <c r="A24" s="14" t="s">
        <v>55</v>
      </c>
      <c r="B24" s="15" t="s">
        <v>15</v>
      </c>
      <c r="C24" s="1">
        <v>1</v>
      </c>
      <c r="D24" s="1">
        <v>0</v>
      </c>
      <c r="E24" s="1">
        <v>0</v>
      </c>
      <c r="F24" s="1"/>
      <c r="G24" s="1"/>
      <c r="H24" s="1">
        <v>0</v>
      </c>
      <c r="I24" s="1"/>
      <c r="J24" s="1"/>
      <c r="K24" s="1"/>
      <c r="L24" s="1"/>
      <c r="M24" s="5">
        <f t="shared" si="0"/>
        <v>1</v>
      </c>
      <c r="N24" s="5">
        <f>SUM(July!N24,M24)</f>
        <v>4</v>
      </c>
      <c r="O24" s="1">
        <v>0</v>
      </c>
      <c r="P24" s="5">
        <f t="shared" si="1"/>
        <v>1</v>
      </c>
      <c r="Q24" s="5">
        <f>SUM(July!Q24+P24)</f>
        <v>4</v>
      </c>
    </row>
    <row r="25" spans="1:17" ht="12.75">
      <c r="A25" s="14" t="s">
        <v>56</v>
      </c>
      <c r="B25" s="15" t="s">
        <v>15</v>
      </c>
      <c r="C25" s="1">
        <v>1</v>
      </c>
      <c r="D25" s="1">
        <v>4</v>
      </c>
      <c r="E25" s="1">
        <v>1</v>
      </c>
      <c r="F25" s="1"/>
      <c r="G25" s="1"/>
      <c r="H25" s="1">
        <v>1</v>
      </c>
      <c r="I25" s="1"/>
      <c r="J25" s="1"/>
      <c r="K25" s="1"/>
      <c r="L25" s="1"/>
      <c r="M25" s="5">
        <f t="shared" si="0"/>
        <v>7</v>
      </c>
      <c r="N25" s="5">
        <f>SUM(July!N25,M25)</f>
        <v>16</v>
      </c>
      <c r="O25" s="1">
        <v>8</v>
      </c>
      <c r="P25" s="5">
        <f t="shared" si="1"/>
        <v>15</v>
      </c>
      <c r="Q25" s="5">
        <f>SUM(July!Q25+P25)</f>
        <v>28</v>
      </c>
    </row>
    <row r="26" spans="1:17" ht="12.75">
      <c r="A26" s="14" t="s">
        <v>69</v>
      </c>
      <c r="B26" s="15" t="s">
        <v>15</v>
      </c>
      <c r="C26" s="1">
        <v>0</v>
      </c>
      <c r="D26" s="1">
        <v>0</v>
      </c>
      <c r="E26" s="1">
        <v>0</v>
      </c>
      <c r="F26" s="1"/>
      <c r="G26" s="1"/>
      <c r="H26" s="1">
        <v>0</v>
      </c>
      <c r="I26" s="1"/>
      <c r="J26" s="1"/>
      <c r="K26" s="1"/>
      <c r="L26" s="1"/>
      <c r="M26" s="5">
        <f t="shared" si="0"/>
        <v>0</v>
      </c>
      <c r="N26" s="5">
        <f>SUM(July!N26,M26)</f>
        <v>4</v>
      </c>
      <c r="O26" s="1">
        <v>0</v>
      </c>
      <c r="P26" s="5">
        <f t="shared" si="1"/>
        <v>0</v>
      </c>
      <c r="Q26" s="5">
        <f>SUM(July!Q26+P26)</f>
        <v>4</v>
      </c>
    </row>
    <row r="27" spans="1:17" ht="12.75">
      <c r="A27" s="14" t="s">
        <v>74</v>
      </c>
      <c r="B27" s="15" t="s">
        <v>15</v>
      </c>
      <c r="C27" s="1">
        <v>0</v>
      </c>
      <c r="D27" s="1">
        <v>0</v>
      </c>
      <c r="E27" s="1">
        <v>0</v>
      </c>
      <c r="F27" s="1"/>
      <c r="G27" s="1"/>
      <c r="H27" s="1">
        <v>0</v>
      </c>
      <c r="I27" s="1"/>
      <c r="J27" s="1"/>
      <c r="K27" s="1"/>
      <c r="L27" s="1"/>
      <c r="M27" s="5">
        <f t="shared" si="0"/>
        <v>0</v>
      </c>
      <c r="N27" s="5">
        <f>SUM(July!N27,M27)</f>
        <v>1</v>
      </c>
      <c r="O27" s="1">
        <v>0</v>
      </c>
      <c r="P27" s="5">
        <f t="shared" si="1"/>
        <v>0</v>
      </c>
      <c r="Q27" s="5">
        <f>SUM(July!Q27+P27)</f>
        <v>1</v>
      </c>
    </row>
    <row r="28" spans="1:17" ht="12.75">
      <c r="A28" s="14" t="s">
        <v>75</v>
      </c>
      <c r="B28" s="15" t="s">
        <v>15</v>
      </c>
      <c r="C28" s="1">
        <v>17</v>
      </c>
      <c r="D28" s="1">
        <v>0</v>
      </c>
      <c r="E28" s="1">
        <v>1</v>
      </c>
      <c r="F28" s="1"/>
      <c r="G28" s="1"/>
      <c r="H28" s="1">
        <v>0</v>
      </c>
      <c r="I28" s="1"/>
      <c r="J28" s="1">
        <v>1</v>
      </c>
      <c r="K28" s="1"/>
      <c r="L28" s="1"/>
      <c r="M28" s="5">
        <f t="shared" si="0"/>
        <v>19</v>
      </c>
      <c r="N28" s="5">
        <f>SUM(July!N28,M28)</f>
        <v>32</v>
      </c>
      <c r="O28" s="1">
        <v>7</v>
      </c>
      <c r="P28" s="5">
        <f t="shared" si="1"/>
        <v>26</v>
      </c>
      <c r="Q28" s="5">
        <f>SUM(July!Q28+P28)</f>
        <v>48</v>
      </c>
    </row>
    <row r="29" spans="1:17" ht="12.75">
      <c r="A29" s="14" t="s">
        <v>76</v>
      </c>
      <c r="B29" s="15" t="s">
        <v>15</v>
      </c>
      <c r="C29" s="1">
        <v>4</v>
      </c>
      <c r="D29" s="1">
        <v>3</v>
      </c>
      <c r="E29" s="1">
        <v>3</v>
      </c>
      <c r="F29" s="1"/>
      <c r="G29" s="1"/>
      <c r="H29" s="1">
        <v>3</v>
      </c>
      <c r="I29" s="1"/>
      <c r="J29" s="1"/>
      <c r="K29" s="1"/>
      <c r="L29" s="1"/>
      <c r="M29" s="5">
        <f t="shared" si="0"/>
        <v>13</v>
      </c>
      <c r="N29" s="5">
        <f>SUM(July!N29,M29)</f>
        <v>26</v>
      </c>
      <c r="O29" s="1">
        <v>0</v>
      </c>
      <c r="P29" s="5">
        <f t="shared" si="1"/>
        <v>13</v>
      </c>
      <c r="Q29" s="5">
        <f>SUM(July!Q29+P29)</f>
        <v>26</v>
      </c>
    </row>
    <row r="30" spans="1:17" ht="12.75">
      <c r="A30" s="16" t="s">
        <v>78</v>
      </c>
      <c r="B30" s="17" t="s">
        <v>15</v>
      </c>
      <c r="C30" s="1">
        <v>5</v>
      </c>
      <c r="D30" s="1">
        <v>3</v>
      </c>
      <c r="E30" s="1">
        <v>10</v>
      </c>
      <c r="F30" s="1">
        <v>1</v>
      </c>
      <c r="G30" s="1">
        <v>3</v>
      </c>
      <c r="H30" s="1">
        <v>9</v>
      </c>
      <c r="I30" s="1"/>
      <c r="J30" s="1"/>
      <c r="K30" s="1"/>
      <c r="L30" s="1"/>
      <c r="M30" s="5">
        <f t="shared" si="0"/>
        <v>31</v>
      </c>
      <c r="N30" s="5">
        <f>SUM(July!N30,M30)</f>
        <v>55</v>
      </c>
      <c r="O30" s="1">
        <v>13</v>
      </c>
      <c r="P30" s="5">
        <f t="shared" si="1"/>
        <v>44</v>
      </c>
      <c r="Q30" s="5">
        <f>SUM(July!Q30+P30)</f>
        <v>71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/>
      <c r="G31" s="1"/>
      <c r="H31" s="1">
        <v>0</v>
      </c>
      <c r="I31" s="1"/>
      <c r="J31" s="1"/>
      <c r="K31" s="1"/>
      <c r="L31" s="1"/>
      <c r="M31" s="5">
        <f t="shared" si="0"/>
        <v>0</v>
      </c>
      <c r="N31" s="5">
        <f>SUM(July!N31,M31)</f>
        <v>0</v>
      </c>
      <c r="O31" s="1">
        <v>0</v>
      </c>
      <c r="P31" s="5">
        <f t="shared" si="1"/>
        <v>0</v>
      </c>
      <c r="Q31" s="5">
        <f>SUM(July!Q31+P31)</f>
        <v>0</v>
      </c>
    </row>
    <row r="32" spans="1:17" ht="12.75">
      <c r="A32" s="14" t="s">
        <v>104</v>
      </c>
      <c r="B32" s="15" t="s">
        <v>15</v>
      </c>
      <c r="C32" s="1">
        <v>2</v>
      </c>
      <c r="D32" s="1">
        <v>0</v>
      </c>
      <c r="E32" s="1">
        <v>0</v>
      </c>
      <c r="F32" s="1">
        <v>1</v>
      </c>
      <c r="G32" s="1"/>
      <c r="H32" s="1">
        <v>0</v>
      </c>
      <c r="I32" s="1"/>
      <c r="J32" s="1"/>
      <c r="K32" s="1"/>
      <c r="L32" s="1"/>
      <c r="M32" s="5">
        <f t="shared" si="0"/>
        <v>3</v>
      </c>
      <c r="N32" s="5">
        <f>SUM(July!N32,M32)</f>
        <v>6</v>
      </c>
      <c r="O32" s="1">
        <v>0</v>
      </c>
      <c r="P32" s="5">
        <f t="shared" si="1"/>
        <v>3</v>
      </c>
      <c r="Q32" s="5">
        <f>SUM(July!Q32+P32)</f>
        <v>7</v>
      </c>
    </row>
    <row r="33" spans="1:17" ht="12.75">
      <c r="A33" s="16" t="s">
        <v>105</v>
      </c>
      <c r="B33" s="17" t="s">
        <v>15</v>
      </c>
      <c r="C33" s="1">
        <v>0</v>
      </c>
      <c r="D33" s="1">
        <v>0</v>
      </c>
      <c r="E33" s="1">
        <v>2</v>
      </c>
      <c r="F33" s="1"/>
      <c r="G33" s="1"/>
      <c r="H33" s="1">
        <v>0</v>
      </c>
      <c r="I33" s="1"/>
      <c r="J33" s="1"/>
      <c r="K33" s="1"/>
      <c r="L33" s="1"/>
      <c r="M33" s="5">
        <f t="shared" si="0"/>
        <v>2</v>
      </c>
      <c r="N33" s="5">
        <f>SUM(July!N33,M33)</f>
        <v>5</v>
      </c>
      <c r="O33" s="1">
        <v>4</v>
      </c>
      <c r="P33" s="5">
        <f t="shared" si="1"/>
        <v>6</v>
      </c>
      <c r="Q33" s="5">
        <f>SUM(July!Q33+P33)</f>
        <v>13</v>
      </c>
    </row>
    <row r="34" spans="1:17" ht="12.75">
      <c r="A34" s="14" t="s">
        <v>106</v>
      </c>
      <c r="B34" s="15" t="s">
        <v>13</v>
      </c>
      <c r="C34" s="41">
        <v>6</v>
      </c>
      <c r="D34" s="42">
        <v>0</v>
      </c>
      <c r="E34" s="42">
        <v>0</v>
      </c>
      <c r="F34" s="42"/>
      <c r="G34" s="42">
        <v>0</v>
      </c>
      <c r="H34" s="42">
        <v>0</v>
      </c>
      <c r="I34" s="43">
        <v>1</v>
      </c>
      <c r="J34" s="43"/>
      <c r="K34" s="11"/>
      <c r="L34" s="11"/>
      <c r="M34" s="5">
        <f aca="true" t="shared" si="2" ref="M34:M67">SUM(C34:L34)</f>
        <v>7</v>
      </c>
      <c r="N34" s="5">
        <f>SUM(July!N34,M34)</f>
        <v>17</v>
      </c>
      <c r="O34" s="11">
        <v>8</v>
      </c>
      <c r="P34" s="5">
        <f t="shared" si="1"/>
        <v>15</v>
      </c>
      <c r="Q34" s="5">
        <f>SUM(July!Q34+P34)</f>
        <v>36</v>
      </c>
    </row>
    <row r="35" spans="1:17" ht="12.75">
      <c r="A35" s="14" t="s">
        <v>107</v>
      </c>
      <c r="B35" s="15" t="s">
        <v>13</v>
      </c>
      <c r="C35" s="45">
        <v>2</v>
      </c>
      <c r="D35" s="45">
        <v>0</v>
      </c>
      <c r="E35" s="45">
        <v>0</v>
      </c>
      <c r="F35" s="45"/>
      <c r="G35" s="45">
        <v>0</v>
      </c>
      <c r="H35" s="11">
        <v>0</v>
      </c>
      <c r="I35" s="11">
        <v>2</v>
      </c>
      <c r="J35" s="11"/>
      <c r="K35" s="11"/>
      <c r="L35" s="11"/>
      <c r="M35" s="5">
        <f t="shared" si="2"/>
        <v>4</v>
      </c>
      <c r="N35" s="5">
        <f>SUM(July!N35,M35)</f>
        <v>5</v>
      </c>
      <c r="O35" s="11">
        <v>5</v>
      </c>
      <c r="P35" s="5">
        <f t="shared" si="1"/>
        <v>9</v>
      </c>
      <c r="Q35" s="5">
        <f>SUM(July!Q35+P35)</f>
        <v>11</v>
      </c>
    </row>
    <row r="36" spans="1:17" ht="12.75">
      <c r="A36" s="14" t="s">
        <v>12</v>
      </c>
      <c r="B36" s="15" t="s">
        <v>13</v>
      </c>
      <c r="C36" s="45">
        <v>3</v>
      </c>
      <c r="D36" s="45">
        <v>0</v>
      </c>
      <c r="E36" s="45">
        <v>0</v>
      </c>
      <c r="F36" s="45"/>
      <c r="G36" s="45">
        <v>0</v>
      </c>
      <c r="H36" s="45">
        <v>2</v>
      </c>
      <c r="I36" s="45">
        <v>0</v>
      </c>
      <c r="J36" s="45"/>
      <c r="K36" s="11"/>
      <c r="L36" s="11"/>
      <c r="M36" s="5">
        <f t="shared" si="2"/>
        <v>5</v>
      </c>
      <c r="N36" s="5">
        <f>SUM(July!N36,M36)</f>
        <v>6</v>
      </c>
      <c r="O36" s="11">
        <v>7</v>
      </c>
      <c r="P36" s="5">
        <f t="shared" si="1"/>
        <v>12</v>
      </c>
      <c r="Q36" s="5">
        <f>SUM(July!Q36+P36)</f>
        <v>20</v>
      </c>
    </row>
    <row r="37" spans="1:17" ht="12.75">
      <c r="A37" s="14" t="s">
        <v>19</v>
      </c>
      <c r="B37" s="15" t="s">
        <v>13</v>
      </c>
      <c r="C37" s="45">
        <v>17</v>
      </c>
      <c r="D37" s="45">
        <v>0</v>
      </c>
      <c r="E37" s="45">
        <v>3</v>
      </c>
      <c r="F37" s="45"/>
      <c r="G37" s="45">
        <v>2</v>
      </c>
      <c r="H37" s="45">
        <v>7</v>
      </c>
      <c r="I37" s="45">
        <v>1</v>
      </c>
      <c r="J37" s="45">
        <v>1</v>
      </c>
      <c r="K37" s="11"/>
      <c r="L37" s="11"/>
      <c r="M37" s="5">
        <f t="shared" si="2"/>
        <v>31</v>
      </c>
      <c r="N37" s="5">
        <f>SUM(July!N37,M37)</f>
        <v>88</v>
      </c>
      <c r="O37" s="11">
        <v>18</v>
      </c>
      <c r="P37" s="5">
        <f t="shared" si="1"/>
        <v>49</v>
      </c>
      <c r="Q37" s="5">
        <f>SUM(July!Q37+P37)</f>
        <v>165</v>
      </c>
    </row>
    <row r="38" spans="1:17" ht="12.75">
      <c r="A38" s="14" t="s">
        <v>21</v>
      </c>
      <c r="B38" s="15" t="s">
        <v>13</v>
      </c>
      <c r="C38" s="45">
        <v>8</v>
      </c>
      <c r="D38" s="45">
        <v>0</v>
      </c>
      <c r="E38" s="45">
        <v>0</v>
      </c>
      <c r="F38" s="45"/>
      <c r="G38" s="45">
        <v>0</v>
      </c>
      <c r="H38" s="45">
        <v>2</v>
      </c>
      <c r="I38" s="45">
        <v>1</v>
      </c>
      <c r="J38" s="45">
        <v>1</v>
      </c>
      <c r="K38" s="11"/>
      <c r="L38" s="11"/>
      <c r="M38" s="5">
        <f t="shared" si="2"/>
        <v>12</v>
      </c>
      <c r="N38" s="5">
        <f>SUM(July!N38,M38)</f>
        <v>24</v>
      </c>
      <c r="O38" s="11">
        <v>6</v>
      </c>
      <c r="P38" s="5">
        <f t="shared" si="1"/>
        <v>18</v>
      </c>
      <c r="Q38" s="5">
        <f>SUM(July!Q38+P38)</f>
        <v>44</v>
      </c>
    </row>
    <row r="39" spans="1:17" ht="12.75">
      <c r="A39" s="14" t="s">
        <v>22</v>
      </c>
      <c r="B39" s="15" t="s">
        <v>13</v>
      </c>
      <c r="C39" s="45">
        <v>9</v>
      </c>
      <c r="D39" s="45">
        <v>3</v>
      </c>
      <c r="E39" s="45">
        <v>3</v>
      </c>
      <c r="F39" s="45"/>
      <c r="G39" s="45">
        <v>0</v>
      </c>
      <c r="H39" s="45">
        <v>2</v>
      </c>
      <c r="I39" s="45">
        <v>1</v>
      </c>
      <c r="J39" s="45"/>
      <c r="K39" s="11"/>
      <c r="L39" s="11"/>
      <c r="M39" s="5">
        <f t="shared" si="2"/>
        <v>18</v>
      </c>
      <c r="N39" s="5">
        <f>SUM(July!N39,M39)</f>
        <v>28</v>
      </c>
      <c r="O39" s="11">
        <v>6</v>
      </c>
      <c r="P39" s="5">
        <f t="shared" si="1"/>
        <v>24</v>
      </c>
      <c r="Q39" s="5">
        <f>SUM(July!Q39+P39)</f>
        <v>37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/>
      <c r="G40" s="11">
        <v>0</v>
      </c>
      <c r="H40" s="11">
        <v>0</v>
      </c>
      <c r="I40" s="11">
        <v>0</v>
      </c>
      <c r="J40" s="11"/>
      <c r="K40" s="11"/>
      <c r="L40" s="11"/>
      <c r="M40" s="5">
        <f t="shared" si="2"/>
        <v>0</v>
      </c>
      <c r="N40" s="5">
        <f>SUM(July!N40,M40)</f>
        <v>0</v>
      </c>
      <c r="O40" s="11">
        <v>0</v>
      </c>
      <c r="P40" s="5">
        <f t="shared" si="1"/>
        <v>0</v>
      </c>
      <c r="Q40" s="5">
        <f>SUM(July!Q40+P40)</f>
        <v>0</v>
      </c>
    </row>
    <row r="41" spans="1:17" ht="12.75">
      <c r="A41" s="14" t="s">
        <v>26</v>
      </c>
      <c r="B41" s="15" t="s">
        <v>13</v>
      </c>
      <c r="C41" s="45">
        <v>6</v>
      </c>
      <c r="D41" s="45">
        <v>0</v>
      </c>
      <c r="E41" s="45">
        <v>2</v>
      </c>
      <c r="F41" s="45"/>
      <c r="G41" s="45">
        <v>0</v>
      </c>
      <c r="H41" s="45">
        <v>3</v>
      </c>
      <c r="I41" s="45">
        <v>0</v>
      </c>
      <c r="J41" s="45"/>
      <c r="K41" s="11"/>
      <c r="L41" s="11"/>
      <c r="M41" s="5">
        <f t="shared" si="2"/>
        <v>11</v>
      </c>
      <c r="N41" s="5">
        <f>SUM(July!N41,M41)</f>
        <v>19</v>
      </c>
      <c r="O41" s="11">
        <v>20</v>
      </c>
      <c r="P41" s="5">
        <f t="shared" si="1"/>
        <v>31</v>
      </c>
      <c r="Q41" s="5">
        <f>SUM(July!Q41+P41)</f>
        <v>70</v>
      </c>
    </row>
    <row r="42" spans="1:17" ht="13.5" customHeight="1">
      <c r="A42" s="14" t="s">
        <v>27</v>
      </c>
      <c r="B42" s="15" t="s">
        <v>13</v>
      </c>
      <c r="C42" s="46">
        <v>10</v>
      </c>
      <c r="D42" s="46">
        <v>1</v>
      </c>
      <c r="E42" s="46">
        <v>1</v>
      </c>
      <c r="F42" s="46">
        <v>1</v>
      </c>
      <c r="G42" s="46">
        <v>2</v>
      </c>
      <c r="H42" s="46">
        <v>2</v>
      </c>
      <c r="I42" s="46">
        <v>1</v>
      </c>
      <c r="J42" s="46"/>
      <c r="K42" s="11"/>
      <c r="L42" s="11"/>
      <c r="M42" s="5">
        <f t="shared" si="2"/>
        <v>18</v>
      </c>
      <c r="N42" s="5">
        <f>SUM(July!N42,M42)</f>
        <v>39</v>
      </c>
      <c r="O42" s="11">
        <v>20</v>
      </c>
      <c r="P42" s="5">
        <f t="shared" si="1"/>
        <v>38</v>
      </c>
      <c r="Q42" s="5">
        <f>SUM(July!Q42+P42)</f>
        <v>78</v>
      </c>
    </row>
    <row r="43" spans="1:17" ht="12.75">
      <c r="A43" s="16" t="s">
        <v>28</v>
      </c>
      <c r="B43" s="17" t="s">
        <v>13</v>
      </c>
      <c r="C43" s="45">
        <v>2</v>
      </c>
      <c r="D43" s="45">
        <v>0</v>
      </c>
      <c r="E43" s="45">
        <v>1</v>
      </c>
      <c r="F43" s="45"/>
      <c r="G43" s="45">
        <v>2</v>
      </c>
      <c r="H43" s="45">
        <v>2</v>
      </c>
      <c r="I43" s="45">
        <v>0</v>
      </c>
      <c r="J43" s="45"/>
      <c r="K43" s="11"/>
      <c r="L43" s="11"/>
      <c r="M43" s="5">
        <f t="shared" si="2"/>
        <v>7</v>
      </c>
      <c r="N43" s="5">
        <f>SUM(July!N43,M43)</f>
        <v>10</v>
      </c>
      <c r="O43" s="11">
        <v>4</v>
      </c>
      <c r="P43" s="5">
        <f t="shared" si="1"/>
        <v>11</v>
      </c>
      <c r="Q43" s="5">
        <f>SUM(July!Q43+P43)</f>
        <v>14</v>
      </c>
    </row>
    <row r="44" spans="1:17" ht="12.75">
      <c r="A44" s="14" t="s">
        <v>31</v>
      </c>
      <c r="B44" s="15" t="s">
        <v>13</v>
      </c>
      <c r="C44" s="37">
        <v>10</v>
      </c>
      <c r="D44" s="45">
        <v>1</v>
      </c>
      <c r="E44" s="45">
        <v>0</v>
      </c>
      <c r="F44" s="45"/>
      <c r="G44" s="45">
        <v>1</v>
      </c>
      <c r="H44" s="45">
        <v>1</v>
      </c>
      <c r="I44" s="45">
        <v>4</v>
      </c>
      <c r="J44" s="45"/>
      <c r="K44" s="11"/>
      <c r="L44" s="11"/>
      <c r="M44" s="5">
        <f t="shared" si="2"/>
        <v>17</v>
      </c>
      <c r="N44" s="5">
        <f>SUM(July!N44,M44)</f>
        <v>24</v>
      </c>
      <c r="O44" s="11">
        <v>12</v>
      </c>
      <c r="P44" s="5">
        <f t="shared" si="1"/>
        <v>29</v>
      </c>
      <c r="Q44" s="5">
        <f>SUM(July!Q44+P44)</f>
        <v>49</v>
      </c>
    </row>
    <row r="45" spans="1:17" ht="12.75">
      <c r="A45" s="16" t="s">
        <v>32</v>
      </c>
      <c r="B45" s="17" t="s">
        <v>13</v>
      </c>
      <c r="C45" s="45">
        <v>5</v>
      </c>
      <c r="D45" s="45">
        <v>0</v>
      </c>
      <c r="E45" s="45">
        <v>1</v>
      </c>
      <c r="F45" s="45"/>
      <c r="G45" s="45">
        <v>0</v>
      </c>
      <c r="H45" s="45">
        <v>2</v>
      </c>
      <c r="I45" s="45">
        <v>0</v>
      </c>
      <c r="J45" s="45"/>
      <c r="K45" s="11"/>
      <c r="L45" s="11"/>
      <c r="M45" s="5">
        <f t="shared" si="2"/>
        <v>8</v>
      </c>
      <c r="N45" s="5">
        <f>SUM(July!N45,M45)</f>
        <v>19</v>
      </c>
      <c r="O45" s="11">
        <v>1</v>
      </c>
      <c r="P45" s="5">
        <f t="shared" si="1"/>
        <v>9</v>
      </c>
      <c r="Q45" s="5">
        <f>SUM(July!Q45+P45)</f>
        <v>30</v>
      </c>
    </row>
    <row r="46" spans="1:17" ht="12.75">
      <c r="A46" s="14" t="s">
        <v>34</v>
      </c>
      <c r="B46" s="15" t="s">
        <v>13</v>
      </c>
      <c r="C46" s="45">
        <v>7</v>
      </c>
      <c r="D46" s="45">
        <v>0</v>
      </c>
      <c r="E46" s="45">
        <v>4</v>
      </c>
      <c r="F46" s="45"/>
      <c r="G46" s="45">
        <v>0</v>
      </c>
      <c r="H46" s="45">
        <v>4</v>
      </c>
      <c r="I46" s="45">
        <v>0</v>
      </c>
      <c r="J46" s="45"/>
      <c r="K46" s="11"/>
      <c r="L46" s="11"/>
      <c r="M46" s="5">
        <f t="shared" si="2"/>
        <v>15</v>
      </c>
      <c r="N46" s="5">
        <f>SUM(July!N46,M46)</f>
        <v>28</v>
      </c>
      <c r="O46" s="11">
        <v>17</v>
      </c>
      <c r="P46" s="5">
        <f t="shared" si="1"/>
        <v>32</v>
      </c>
      <c r="Q46" s="5">
        <f>SUM(July!Q46+P46)</f>
        <v>63</v>
      </c>
    </row>
    <row r="47" spans="1:17" ht="12.75">
      <c r="A47" s="14" t="s">
        <v>35</v>
      </c>
      <c r="B47" s="15" t="s">
        <v>13</v>
      </c>
      <c r="C47" s="45">
        <v>5</v>
      </c>
      <c r="D47" s="45">
        <v>0</v>
      </c>
      <c r="E47" s="45">
        <v>2</v>
      </c>
      <c r="F47" s="45"/>
      <c r="G47" s="45">
        <v>1</v>
      </c>
      <c r="H47" s="45">
        <v>1</v>
      </c>
      <c r="I47" s="45">
        <v>0</v>
      </c>
      <c r="J47" s="45"/>
      <c r="K47" s="11"/>
      <c r="L47" s="11"/>
      <c r="M47" s="5">
        <f t="shared" si="2"/>
        <v>9</v>
      </c>
      <c r="N47" s="5">
        <f>SUM(July!N47,M47)</f>
        <v>25</v>
      </c>
      <c r="O47" s="11">
        <v>1</v>
      </c>
      <c r="P47" s="5">
        <f t="shared" si="1"/>
        <v>10</v>
      </c>
      <c r="Q47" s="5">
        <f>SUM(July!Q47+P47)</f>
        <v>28</v>
      </c>
    </row>
    <row r="48" spans="1:17" ht="12.75">
      <c r="A48" s="16" t="s">
        <v>36</v>
      </c>
      <c r="B48" s="17" t="s">
        <v>13</v>
      </c>
      <c r="C48" s="11">
        <v>1</v>
      </c>
      <c r="D48" s="11">
        <v>0</v>
      </c>
      <c r="E48" s="11">
        <v>6</v>
      </c>
      <c r="F48" s="11"/>
      <c r="G48" s="11">
        <v>0</v>
      </c>
      <c r="H48" s="11">
        <v>1</v>
      </c>
      <c r="I48" s="11">
        <v>0</v>
      </c>
      <c r="J48" s="11"/>
      <c r="K48" s="11"/>
      <c r="L48" s="11"/>
      <c r="M48" s="5">
        <f t="shared" si="2"/>
        <v>8</v>
      </c>
      <c r="N48" s="5">
        <f>SUM(July!N48,M48)</f>
        <v>18</v>
      </c>
      <c r="O48" s="11">
        <v>6</v>
      </c>
      <c r="P48" s="5">
        <f t="shared" si="1"/>
        <v>14</v>
      </c>
      <c r="Q48" s="5">
        <f>SUM(July!Q48+P48)</f>
        <v>30</v>
      </c>
    </row>
    <row r="49" spans="1:17" ht="12.75">
      <c r="A49" s="14" t="s">
        <v>41</v>
      </c>
      <c r="B49" s="15" t="s">
        <v>13</v>
      </c>
      <c r="C49" s="37">
        <v>13</v>
      </c>
      <c r="D49" s="45">
        <v>0</v>
      </c>
      <c r="E49" s="45">
        <v>0</v>
      </c>
      <c r="F49" s="45"/>
      <c r="G49" s="37">
        <v>0</v>
      </c>
      <c r="H49" s="47">
        <v>1</v>
      </c>
      <c r="I49" s="45">
        <v>2</v>
      </c>
      <c r="J49" s="45"/>
      <c r="K49" s="11"/>
      <c r="L49" s="11"/>
      <c r="M49" s="5">
        <f t="shared" si="2"/>
        <v>16</v>
      </c>
      <c r="N49" s="5">
        <f>SUM(July!N49,M49)</f>
        <v>23</v>
      </c>
      <c r="O49" s="11">
        <v>22</v>
      </c>
      <c r="P49" s="5">
        <f t="shared" si="1"/>
        <v>38</v>
      </c>
      <c r="Q49" s="5">
        <f>SUM(July!Q49+P49)</f>
        <v>56</v>
      </c>
    </row>
    <row r="50" spans="1:17" ht="12.75">
      <c r="A50" s="16" t="s">
        <v>47</v>
      </c>
      <c r="B50" s="17" t="s">
        <v>13</v>
      </c>
      <c r="C50" s="45">
        <v>0</v>
      </c>
      <c r="D50" s="45">
        <v>0</v>
      </c>
      <c r="E50" s="45">
        <v>0</v>
      </c>
      <c r="F50" s="45"/>
      <c r="G50" s="45">
        <v>0</v>
      </c>
      <c r="H50" s="45">
        <v>0</v>
      </c>
      <c r="I50" s="45">
        <v>0</v>
      </c>
      <c r="J50" s="45"/>
      <c r="K50" s="11"/>
      <c r="L50" s="11"/>
      <c r="M50" s="5">
        <f t="shared" si="2"/>
        <v>0</v>
      </c>
      <c r="N50" s="5">
        <f>SUM(July!N50,M50)</f>
        <v>0</v>
      </c>
      <c r="O50" s="11">
        <v>1</v>
      </c>
      <c r="P50" s="5">
        <f t="shared" si="1"/>
        <v>1</v>
      </c>
      <c r="Q50" s="5">
        <f>SUM(July!Q50+P50)</f>
        <v>2</v>
      </c>
    </row>
    <row r="51" spans="1:17" ht="12.75">
      <c r="A51" s="16" t="s">
        <v>48</v>
      </c>
      <c r="B51" s="17" t="s">
        <v>13</v>
      </c>
      <c r="C51" s="45">
        <v>9</v>
      </c>
      <c r="D51" s="37">
        <v>5</v>
      </c>
      <c r="E51" s="45">
        <v>3</v>
      </c>
      <c r="F51" s="45">
        <v>1</v>
      </c>
      <c r="G51" s="45">
        <v>2</v>
      </c>
      <c r="H51" s="45">
        <v>4</v>
      </c>
      <c r="I51" s="45">
        <v>1</v>
      </c>
      <c r="J51" s="45"/>
      <c r="K51" s="11"/>
      <c r="L51" s="11"/>
      <c r="M51" s="5">
        <f t="shared" si="2"/>
        <v>25</v>
      </c>
      <c r="N51" s="5">
        <f>SUM(July!N51,M51)</f>
        <v>49</v>
      </c>
      <c r="O51" s="11">
        <v>9</v>
      </c>
      <c r="P51" s="5">
        <f t="shared" si="1"/>
        <v>34</v>
      </c>
      <c r="Q51" s="5">
        <f>SUM(July!Q51+P51)</f>
        <v>63</v>
      </c>
    </row>
    <row r="52" spans="1:17" ht="12.75">
      <c r="A52" s="16" t="s">
        <v>49</v>
      </c>
      <c r="B52" s="17" t="s">
        <v>13</v>
      </c>
      <c r="C52" s="47">
        <v>16</v>
      </c>
      <c r="D52" s="37">
        <v>0</v>
      </c>
      <c r="E52" s="47">
        <v>5</v>
      </c>
      <c r="F52" s="46"/>
      <c r="G52" s="46">
        <v>1</v>
      </c>
      <c r="H52" s="46">
        <v>4</v>
      </c>
      <c r="I52" s="46">
        <v>1</v>
      </c>
      <c r="J52" s="46"/>
      <c r="K52" s="11"/>
      <c r="L52" s="11"/>
      <c r="M52" s="5">
        <f t="shared" si="2"/>
        <v>27</v>
      </c>
      <c r="N52" s="5">
        <f>SUM(July!N52,M52)</f>
        <v>58</v>
      </c>
      <c r="O52" s="11">
        <v>7</v>
      </c>
      <c r="P52" s="5">
        <f t="shared" si="1"/>
        <v>34</v>
      </c>
      <c r="Q52" s="5">
        <f>SUM(July!Q52+P52)</f>
        <v>69</v>
      </c>
    </row>
    <row r="53" spans="1:17" ht="12.75">
      <c r="A53" s="14" t="s">
        <v>51</v>
      </c>
      <c r="B53" s="15" t="s">
        <v>13</v>
      </c>
      <c r="C53" s="45">
        <v>0</v>
      </c>
      <c r="D53" s="37">
        <v>0</v>
      </c>
      <c r="E53" s="45">
        <v>0</v>
      </c>
      <c r="F53" s="45"/>
      <c r="G53" s="45">
        <v>0</v>
      </c>
      <c r="H53" s="45">
        <v>0</v>
      </c>
      <c r="I53" s="45">
        <v>0</v>
      </c>
      <c r="J53" s="45"/>
      <c r="K53" s="11"/>
      <c r="L53" s="11"/>
      <c r="M53" s="5">
        <f t="shared" si="2"/>
        <v>0</v>
      </c>
      <c r="N53" s="5">
        <f>SUM(July!N53,M53)</f>
        <v>0</v>
      </c>
      <c r="O53" s="11">
        <v>0</v>
      </c>
      <c r="P53" s="5">
        <f t="shared" si="1"/>
        <v>0</v>
      </c>
      <c r="Q53" s="5">
        <f>SUM(July!Q53+P53)</f>
        <v>0</v>
      </c>
    </row>
    <row r="54" spans="1:17" ht="12.75">
      <c r="A54" s="14" t="s">
        <v>52</v>
      </c>
      <c r="B54" s="15" t="s">
        <v>13</v>
      </c>
      <c r="C54" s="45">
        <v>5</v>
      </c>
      <c r="D54" s="37">
        <v>1</v>
      </c>
      <c r="E54" s="45">
        <v>6</v>
      </c>
      <c r="F54" s="45"/>
      <c r="G54" s="45">
        <v>1</v>
      </c>
      <c r="H54" s="45">
        <v>8</v>
      </c>
      <c r="I54" s="45">
        <v>0</v>
      </c>
      <c r="J54" s="45"/>
      <c r="K54" s="11"/>
      <c r="L54" s="11"/>
      <c r="M54" s="5">
        <f t="shared" si="2"/>
        <v>21</v>
      </c>
      <c r="N54" s="5">
        <f>SUM(July!N54,M54)</f>
        <v>37</v>
      </c>
      <c r="O54" s="11">
        <v>14</v>
      </c>
      <c r="P54" s="5">
        <f t="shared" si="1"/>
        <v>35</v>
      </c>
      <c r="Q54" s="5">
        <f>SUM(July!Q54+P54)</f>
        <v>63</v>
      </c>
    </row>
    <row r="55" spans="1:17" ht="12.75">
      <c r="A55" s="14" t="s">
        <v>53</v>
      </c>
      <c r="B55" s="15" t="s">
        <v>13</v>
      </c>
      <c r="C55" s="46">
        <v>13</v>
      </c>
      <c r="D55" s="37">
        <v>2</v>
      </c>
      <c r="E55" s="46">
        <v>2</v>
      </c>
      <c r="F55" s="46"/>
      <c r="G55" s="46">
        <v>1</v>
      </c>
      <c r="H55" s="46">
        <v>7</v>
      </c>
      <c r="I55" s="46">
        <v>0</v>
      </c>
      <c r="J55" s="46"/>
      <c r="K55" s="11"/>
      <c r="L55" s="11"/>
      <c r="M55" s="5">
        <f t="shared" si="2"/>
        <v>25</v>
      </c>
      <c r="N55" s="5">
        <f>SUM(July!N55,M55)</f>
        <v>51</v>
      </c>
      <c r="O55" s="11">
        <v>0</v>
      </c>
      <c r="P55" s="5">
        <f t="shared" si="1"/>
        <v>25</v>
      </c>
      <c r="Q55" s="5">
        <f>SUM(July!Q55+P55)</f>
        <v>53</v>
      </c>
    </row>
    <row r="56" spans="1:17" ht="12.75">
      <c r="A56" s="14" t="s">
        <v>54</v>
      </c>
      <c r="B56" s="15" t="s">
        <v>13</v>
      </c>
      <c r="C56" s="45">
        <v>20</v>
      </c>
      <c r="D56" s="45">
        <v>0</v>
      </c>
      <c r="E56" s="45">
        <v>2</v>
      </c>
      <c r="F56" s="45"/>
      <c r="G56" s="45">
        <v>1</v>
      </c>
      <c r="H56" s="45">
        <v>1</v>
      </c>
      <c r="I56" s="45">
        <v>0</v>
      </c>
      <c r="J56" s="45">
        <v>1</v>
      </c>
      <c r="K56" s="11"/>
      <c r="L56" s="11"/>
      <c r="M56" s="5">
        <f t="shared" si="2"/>
        <v>25</v>
      </c>
      <c r="N56" s="5">
        <f>SUM(July!N56,M56)</f>
        <v>48</v>
      </c>
      <c r="O56" s="11">
        <v>59</v>
      </c>
      <c r="P56" s="5">
        <f t="shared" si="1"/>
        <v>84</v>
      </c>
      <c r="Q56" s="5">
        <f>SUM(July!Q56+P56)</f>
        <v>165</v>
      </c>
    </row>
    <row r="57" spans="1:17" ht="12.75">
      <c r="A57" s="14" t="s">
        <v>57</v>
      </c>
      <c r="B57" s="15" t="s">
        <v>13</v>
      </c>
      <c r="C57" s="45">
        <v>1</v>
      </c>
      <c r="D57" s="45">
        <v>0</v>
      </c>
      <c r="E57" s="45">
        <v>0</v>
      </c>
      <c r="F57" s="45"/>
      <c r="G57" s="45">
        <v>0</v>
      </c>
      <c r="H57" s="45">
        <v>0</v>
      </c>
      <c r="I57" s="45">
        <v>1</v>
      </c>
      <c r="J57" s="45"/>
      <c r="K57" s="11"/>
      <c r="L57" s="11"/>
      <c r="M57" s="5">
        <f t="shared" si="2"/>
        <v>2</v>
      </c>
      <c r="N57" s="5">
        <f>SUM(July!N57,M57)</f>
        <v>12</v>
      </c>
      <c r="O57" s="11">
        <v>4</v>
      </c>
      <c r="P57" s="5">
        <f t="shared" si="1"/>
        <v>6</v>
      </c>
      <c r="Q57" s="5">
        <f>SUM(July!Q57+P57)</f>
        <v>23</v>
      </c>
    </row>
    <row r="58" spans="1:17" ht="12.75">
      <c r="A58" s="14" t="s">
        <v>58</v>
      </c>
      <c r="B58" s="15" t="s">
        <v>13</v>
      </c>
      <c r="C58" s="45">
        <v>17</v>
      </c>
      <c r="D58" s="45">
        <v>1</v>
      </c>
      <c r="E58" s="45">
        <v>4</v>
      </c>
      <c r="F58" s="45"/>
      <c r="G58" s="45">
        <v>0</v>
      </c>
      <c r="H58" s="45">
        <v>6</v>
      </c>
      <c r="I58" s="45">
        <v>0</v>
      </c>
      <c r="J58" s="45"/>
      <c r="K58" s="11"/>
      <c r="L58" s="11"/>
      <c r="M58" s="5">
        <f t="shared" si="2"/>
        <v>28</v>
      </c>
      <c r="N58" s="5">
        <f>SUM(July!N58,M58)</f>
        <v>53</v>
      </c>
      <c r="O58" s="11">
        <v>14</v>
      </c>
      <c r="P58" s="5">
        <f t="shared" si="1"/>
        <v>42</v>
      </c>
      <c r="Q58" s="5">
        <f>SUM(July!Q58+P58)</f>
        <v>86</v>
      </c>
    </row>
    <row r="59" spans="1:17" ht="12.75">
      <c r="A59" s="14" t="s">
        <v>59</v>
      </c>
      <c r="B59" s="15" t="s">
        <v>13</v>
      </c>
      <c r="C59" s="37">
        <v>3</v>
      </c>
      <c r="D59" s="45">
        <v>5</v>
      </c>
      <c r="E59" s="45">
        <v>5</v>
      </c>
      <c r="F59" s="45"/>
      <c r="G59" s="45">
        <v>3</v>
      </c>
      <c r="H59" s="45">
        <v>2</v>
      </c>
      <c r="I59" s="45">
        <v>2</v>
      </c>
      <c r="J59" s="45">
        <v>1</v>
      </c>
      <c r="K59" s="11"/>
      <c r="L59" s="11"/>
      <c r="M59" s="5">
        <f t="shared" si="2"/>
        <v>21</v>
      </c>
      <c r="N59" s="5">
        <f>SUM(July!N59,M59)</f>
        <v>44</v>
      </c>
      <c r="O59" s="11">
        <v>11</v>
      </c>
      <c r="P59" s="5">
        <f t="shared" si="1"/>
        <v>32</v>
      </c>
      <c r="Q59" s="5">
        <f>SUM(July!Q59+P59)</f>
        <v>67</v>
      </c>
    </row>
    <row r="60" spans="1:17" ht="12.75">
      <c r="A60" s="16" t="s">
        <v>60</v>
      </c>
      <c r="B60" s="17" t="s">
        <v>13</v>
      </c>
      <c r="C60" s="45">
        <v>4</v>
      </c>
      <c r="D60" s="45">
        <v>1</v>
      </c>
      <c r="E60" s="45">
        <v>1</v>
      </c>
      <c r="F60" s="45"/>
      <c r="G60" s="45">
        <v>1</v>
      </c>
      <c r="H60" s="45">
        <v>1</v>
      </c>
      <c r="I60" s="45">
        <v>0</v>
      </c>
      <c r="J60" s="45"/>
      <c r="K60" s="11"/>
      <c r="L60" s="11"/>
      <c r="M60" s="5">
        <f t="shared" si="2"/>
        <v>8</v>
      </c>
      <c r="N60" s="5">
        <f>SUM(July!N60,M60)</f>
        <v>8</v>
      </c>
      <c r="O60" s="11">
        <v>10</v>
      </c>
      <c r="P60" s="5">
        <f t="shared" si="1"/>
        <v>18</v>
      </c>
      <c r="Q60" s="5">
        <f>SUM(July!Q60+P60)</f>
        <v>22</v>
      </c>
    </row>
    <row r="61" spans="1:17" ht="12.75">
      <c r="A61" s="14" t="s">
        <v>61</v>
      </c>
      <c r="B61" s="15" t="s">
        <v>13</v>
      </c>
      <c r="C61" s="45">
        <v>8</v>
      </c>
      <c r="D61" s="45">
        <v>1</v>
      </c>
      <c r="E61" s="45">
        <v>0</v>
      </c>
      <c r="F61" s="45"/>
      <c r="G61" s="45">
        <v>1</v>
      </c>
      <c r="H61" s="45">
        <v>2</v>
      </c>
      <c r="I61" s="45">
        <v>1</v>
      </c>
      <c r="J61" s="45"/>
      <c r="K61" s="11"/>
      <c r="L61" s="11"/>
      <c r="M61" s="5">
        <f t="shared" si="2"/>
        <v>13</v>
      </c>
      <c r="N61" s="5">
        <f>SUM(July!N61,M61)</f>
        <v>27</v>
      </c>
      <c r="O61" s="11">
        <v>9</v>
      </c>
      <c r="P61" s="5">
        <f t="shared" si="1"/>
        <v>22</v>
      </c>
      <c r="Q61" s="5">
        <f>SUM(July!Q61+P61)</f>
        <v>46</v>
      </c>
    </row>
    <row r="62" spans="1:17" ht="12.75">
      <c r="A62" s="16" t="s">
        <v>62</v>
      </c>
      <c r="B62" s="17" t="s">
        <v>13</v>
      </c>
      <c r="C62" s="45">
        <v>6</v>
      </c>
      <c r="D62" s="45">
        <v>0</v>
      </c>
      <c r="E62" s="45">
        <v>1</v>
      </c>
      <c r="F62" s="45"/>
      <c r="G62" s="45">
        <v>1</v>
      </c>
      <c r="H62" s="45">
        <v>0</v>
      </c>
      <c r="I62" s="45">
        <v>0</v>
      </c>
      <c r="J62" s="45">
        <v>1</v>
      </c>
      <c r="K62" s="11"/>
      <c r="L62" s="11"/>
      <c r="M62" s="5">
        <f t="shared" si="2"/>
        <v>9</v>
      </c>
      <c r="N62" s="5">
        <f>SUM(July!N62,M62)</f>
        <v>16</v>
      </c>
      <c r="O62" s="11">
        <v>17</v>
      </c>
      <c r="P62" s="5">
        <f t="shared" si="1"/>
        <v>26</v>
      </c>
      <c r="Q62" s="5">
        <f>SUM(July!Q62+P62)</f>
        <v>37</v>
      </c>
    </row>
    <row r="63" spans="1:17" ht="12.75">
      <c r="A63" s="14" t="s">
        <v>63</v>
      </c>
      <c r="B63" s="15" t="s">
        <v>13</v>
      </c>
      <c r="C63" s="45">
        <v>3</v>
      </c>
      <c r="D63" s="45">
        <v>1</v>
      </c>
      <c r="E63" s="45">
        <v>0</v>
      </c>
      <c r="F63" s="45"/>
      <c r="G63" s="45">
        <v>0</v>
      </c>
      <c r="H63" s="45">
        <v>0</v>
      </c>
      <c r="I63" s="45">
        <v>0</v>
      </c>
      <c r="J63" s="45"/>
      <c r="K63" s="11"/>
      <c r="L63" s="11"/>
      <c r="M63" s="5">
        <f t="shared" si="2"/>
        <v>4</v>
      </c>
      <c r="N63" s="5">
        <f>SUM(July!N63,M63)</f>
        <v>6</v>
      </c>
      <c r="O63" s="11">
        <v>4</v>
      </c>
      <c r="P63" s="5">
        <f t="shared" si="1"/>
        <v>8</v>
      </c>
      <c r="Q63" s="5">
        <f>SUM(July!Q63+P63)</f>
        <v>18</v>
      </c>
    </row>
    <row r="64" spans="1:17" ht="12.75">
      <c r="A64" s="16" t="s">
        <v>64</v>
      </c>
      <c r="B64" s="17" t="s">
        <v>13</v>
      </c>
      <c r="C64" s="45">
        <v>1</v>
      </c>
      <c r="D64" s="45">
        <v>0</v>
      </c>
      <c r="E64" s="45">
        <v>0</v>
      </c>
      <c r="F64" s="45"/>
      <c r="G64" s="45">
        <v>0</v>
      </c>
      <c r="H64" s="45">
        <v>0</v>
      </c>
      <c r="I64" s="45">
        <v>0</v>
      </c>
      <c r="J64" s="45"/>
      <c r="K64" s="11"/>
      <c r="L64" s="11"/>
      <c r="M64" s="5">
        <f t="shared" si="2"/>
        <v>1</v>
      </c>
      <c r="N64" s="5">
        <f>SUM(July!N64,M64)</f>
        <v>2</v>
      </c>
      <c r="O64" s="11">
        <v>3</v>
      </c>
      <c r="P64" s="5">
        <f t="shared" si="1"/>
        <v>4</v>
      </c>
      <c r="Q64" s="5">
        <f>SUM(July!Q64+P64)</f>
        <v>9</v>
      </c>
    </row>
    <row r="65" spans="1:17" ht="12.75">
      <c r="A65" s="14" t="s">
        <v>65</v>
      </c>
      <c r="B65" s="15" t="s">
        <v>13</v>
      </c>
      <c r="C65" s="45">
        <v>6</v>
      </c>
      <c r="D65" s="45">
        <v>2</v>
      </c>
      <c r="E65" s="45">
        <v>0</v>
      </c>
      <c r="F65" s="45"/>
      <c r="G65" s="45">
        <v>0</v>
      </c>
      <c r="H65" s="45">
        <v>1</v>
      </c>
      <c r="I65" s="45">
        <v>1</v>
      </c>
      <c r="J65" s="45"/>
      <c r="K65" s="11"/>
      <c r="L65" s="11"/>
      <c r="M65" s="5">
        <f t="shared" si="2"/>
        <v>10</v>
      </c>
      <c r="N65" s="5">
        <f>SUM(July!N65,M65)</f>
        <v>15</v>
      </c>
      <c r="O65" s="11">
        <v>4</v>
      </c>
      <c r="P65" s="5">
        <f t="shared" si="1"/>
        <v>14</v>
      </c>
      <c r="Q65" s="5">
        <f>SUM(July!Q65+P65)</f>
        <v>25</v>
      </c>
    </row>
    <row r="66" spans="1:17" ht="12.75">
      <c r="A66" s="16" t="s">
        <v>66</v>
      </c>
      <c r="B66" s="17" t="s">
        <v>13</v>
      </c>
      <c r="C66" s="45">
        <v>1</v>
      </c>
      <c r="D66" s="45">
        <v>0</v>
      </c>
      <c r="E66" s="45">
        <v>0</v>
      </c>
      <c r="F66" s="45"/>
      <c r="G66" s="45">
        <v>0</v>
      </c>
      <c r="H66" s="45">
        <v>0</v>
      </c>
      <c r="I66" s="45">
        <v>0</v>
      </c>
      <c r="J66" s="46"/>
      <c r="K66" s="11"/>
      <c r="L66" s="11"/>
      <c r="M66" s="5">
        <f t="shared" si="2"/>
        <v>1</v>
      </c>
      <c r="N66" s="5">
        <f>SUM(July!N66,M66)</f>
        <v>1</v>
      </c>
      <c r="O66" s="11">
        <v>1</v>
      </c>
      <c r="P66" s="5">
        <f t="shared" si="1"/>
        <v>2</v>
      </c>
      <c r="Q66" s="5">
        <f>SUM(July!Q66+P66)</f>
        <v>2</v>
      </c>
    </row>
    <row r="67" spans="1:17" ht="12.75">
      <c r="A67" s="14" t="s">
        <v>108</v>
      </c>
      <c r="B67" s="15" t="s">
        <v>13</v>
      </c>
      <c r="C67" s="45">
        <v>2</v>
      </c>
      <c r="D67" s="45">
        <v>0</v>
      </c>
      <c r="E67" s="45">
        <v>0</v>
      </c>
      <c r="F67" s="45"/>
      <c r="G67" s="45">
        <v>0</v>
      </c>
      <c r="H67" s="45">
        <v>1</v>
      </c>
      <c r="I67" s="45">
        <v>0</v>
      </c>
      <c r="J67" s="45"/>
      <c r="K67" s="11"/>
      <c r="L67" s="11"/>
      <c r="M67" s="5">
        <f t="shared" si="2"/>
        <v>3</v>
      </c>
      <c r="N67" s="5">
        <f>SUM(July!N67,M67)</f>
        <v>10</v>
      </c>
      <c r="O67" s="11">
        <v>3</v>
      </c>
      <c r="P67" s="5">
        <f t="shared" si="1"/>
        <v>6</v>
      </c>
      <c r="Q67" s="5">
        <f>SUM(July!Q67+P67)</f>
        <v>16</v>
      </c>
    </row>
    <row r="68" spans="1:17" ht="12.75">
      <c r="A68" s="14" t="s">
        <v>68</v>
      </c>
      <c r="B68" s="15" t="s">
        <v>13</v>
      </c>
      <c r="C68" s="45">
        <v>0</v>
      </c>
      <c r="D68" s="45">
        <v>0</v>
      </c>
      <c r="E68" s="45">
        <v>0</v>
      </c>
      <c r="F68" s="45"/>
      <c r="G68" s="45">
        <v>0</v>
      </c>
      <c r="H68" s="45">
        <v>1</v>
      </c>
      <c r="I68" s="45">
        <v>0</v>
      </c>
      <c r="J68" s="45"/>
      <c r="K68" s="11"/>
      <c r="L68" s="11"/>
      <c r="M68" s="5">
        <f aca="true" t="shared" si="3" ref="M68:M81">SUM(C68:L68)</f>
        <v>1</v>
      </c>
      <c r="N68" s="5">
        <f>SUM(July!N68,M68)</f>
        <v>4</v>
      </c>
      <c r="O68" s="11">
        <v>0</v>
      </c>
      <c r="P68" s="5">
        <f aca="true" t="shared" si="4" ref="P68:P78">SUM(M68+O68)</f>
        <v>1</v>
      </c>
      <c r="Q68" s="5">
        <f>SUM(July!Q68+P68)</f>
        <v>5</v>
      </c>
    </row>
    <row r="69" spans="1:17" ht="12.75">
      <c r="A69" s="16" t="s">
        <v>70</v>
      </c>
      <c r="B69" s="17" t="s">
        <v>13</v>
      </c>
      <c r="C69" s="45">
        <v>0</v>
      </c>
      <c r="D69" s="45">
        <v>0</v>
      </c>
      <c r="E69" s="45">
        <v>0</v>
      </c>
      <c r="F69" s="45"/>
      <c r="G69" s="45">
        <v>0</v>
      </c>
      <c r="H69" s="45">
        <v>0</v>
      </c>
      <c r="I69" s="45">
        <v>0</v>
      </c>
      <c r="J69" s="45"/>
      <c r="K69" s="11"/>
      <c r="L69" s="11"/>
      <c r="M69" s="5">
        <f t="shared" si="3"/>
        <v>0</v>
      </c>
      <c r="N69" s="5">
        <f>SUM(July!N69,M69)</f>
        <v>0</v>
      </c>
      <c r="O69" s="11">
        <v>0</v>
      </c>
      <c r="P69" s="5">
        <f t="shared" si="4"/>
        <v>0</v>
      </c>
      <c r="Q69" s="5">
        <f>SUM(July!Q69+P69)</f>
        <v>0</v>
      </c>
    </row>
    <row r="70" spans="1:17" ht="12.75">
      <c r="A70" s="16" t="s">
        <v>71</v>
      </c>
      <c r="B70" s="17" t="s">
        <v>13</v>
      </c>
      <c r="C70" s="45">
        <v>2</v>
      </c>
      <c r="D70" s="45">
        <v>0</v>
      </c>
      <c r="E70" s="45">
        <v>0</v>
      </c>
      <c r="F70" s="45"/>
      <c r="G70" s="45">
        <v>0</v>
      </c>
      <c r="H70" s="45">
        <v>1</v>
      </c>
      <c r="I70" s="45">
        <v>0</v>
      </c>
      <c r="J70" s="45"/>
      <c r="K70" s="11"/>
      <c r="L70" s="11"/>
      <c r="M70" s="5">
        <f t="shared" si="3"/>
        <v>3</v>
      </c>
      <c r="N70" s="5">
        <f>SUM(July!N70,M70)</f>
        <v>4</v>
      </c>
      <c r="O70" s="11">
        <v>1</v>
      </c>
      <c r="P70" s="5">
        <f t="shared" si="4"/>
        <v>4</v>
      </c>
      <c r="Q70" s="5">
        <f>SUM(July!Q70+P70)</f>
        <v>9</v>
      </c>
    </row>
    <row r="71" spans="1:17" ht="12.75">
      <c r="A71" s="16" t="s">
        <v>72</v>
      </c>
      <c r="B71" s="17" t="s">
        <v>13</v>
      </c>
      <c r="C71" s="45">
        <v>19</v>
      </c>
      <c r="D71" s="45">
        <v>0</v>
      </c>
      <c r="E71" s="45">
        <v>0</v>
      </c>
      <c r="F71" s="45"/>
      <c r="G71" s="45">
        <v>0</v>
      </c>
      <c r="H71" s="45">
        <v>0</v>
      </c>
      <c r="I71" s="45">
        <v>0</v>
      </c>
      <c r="J71" s="45">
        <v>1</v>
      </c>
      <c r="K71" s="11"/>
      <c r="L71" s="11"/>
      <c r="M71" s="5">
        <f t="shared" si="3"/>
        <v>20</v>
      </c>
      <c r="N71" s="5">
        <f>SUM(July!N71,M71)</f>
        <v>41</v>
      </c>
      <c r="O71" s="11">
        <v>7</v>
      </c>
      <c r="P71" s="5">
        <f t="shared" si="4"/>
        <v>27</v>
      </c>
      <c r="Q71" s="5">
        <f>SUM(July!Q71+P71)</f>
        <v>60</v>
      </c>
    </row>
    <row r="72" spans="1:17" ht="12.75">
      <c r="A72" s="14" t="s">
        <v>73</v>
      </c>
      <c r="B72" s="15" t="s">
        <v>13</v>
      </c>
      <c r="C72" s="45">
        <v>0</v>
      </c>
      <c r="D72" s="45">
        <v>0</v>
      </c>
      <c r="E72" s="45">
        <v>1</v>
      </c>
      <c r="F72" s="45">
        <v>1</v>
      </c>
      <c r="G72" s="45">
        <v>0</v>
      </c>
      <c r="H72" s="45">
        <v>2</v>
      </c>
      <c r="I72" s="45">
        <v>0</v>
      </c>
      <c r="J72" s="45"/>
      <c r="K72" s="11"/>
      <c r="L72" s="11"/>
      <c r="M72" s="5">
        <f t="shared" si="3"/>
        <v>4</v>
      </c>
      <c r="N72" s="5">
        <f>SUM(July!N72,M72)</f>
        <v>5</v>
      </c>
      <c r="O72" s="11">
        <v>0</v>
      </c>
      <c r="P72" s="5">
        <f t="shared" si="4"/>
        <v>4</v>
      </c>
      <c r="Q72" s="5">
        <f>SUM(July!Q72+P72)</f>
        <v>8</v>
      </c>
    </row>
    <row r="73" spans="1:17" ht="12.75">
      <c r="A73" s="16" t="s">
        <v>77</v>
      </c>
      <c r="B73" s="17" t="s">
        <v>13</v>
      </c>
      <c r="C73" s="46">
        <v>0</v>
      </c>
      <c r="D73" s="46">
        <v>0</v>
      </c>
      <c r="E73" s="46">
        <v>0</v>
      </c>
      <c r="F73" s="46"/>
      <c r="G73" s="46">
        <v>0</v>
      </c>
      <c r="H73" s="46">
        <v>0</v>
      </c>
      <c r="I73" s="46">
        <v>0</v>
      </c>
      <c r="J73" s="46"/>
      <c r="K73" s="11"/>
      <c r="L73" s="11"/>
      <c r="M73" s="5">
        <f t="shared" si="3"/>
        <v>0</v>
      </c>
      <c r="N73" s="5">
        <f>SUM(July!N73,M73)</f>
        <v>0</v>
      </c>
      <c r="O73" s="11">
        <v>0</v>
      </c>
      <c r="P73" s="5">
        <f t="shared" si="4"/>
        <v>0</v>
      </c>
      <c r="Q73" s="5">
        <f>SUM(July!Q73+P73)</f>
        <v>0</v>
      </c>
    </row>
    <row r="74" spans="1:17" ht="12.75">
      <c r="A74" s="16" t="s">
        <v>79</v>
      </c>
      <c r="B74" s="17" t="s">
        <v>13</v>
      </c>
      <c r="C74" s="45">
        <v>0</v>
      </c>
      <c r="D74" s="45">
        <v>0</v>
      </c>
      <c r="E74" s="45">
        <v>0</v>
      </c>
      <c r="F74" s="45"/>
      <c r="G74" s="45">
        <v>0</v>
      </c>
      <c r="H74" s="45">
        <v>0</v>
      </c>
      <c r="I74" s="45">
        <v>0</v>
      </c>
      <c r="J74" s="45"/>
      <c r="K74" s="11"/>
      <c r="L74" s="11"/>
      <c r="M74" s="5">
        <f t="shared" si="3"/>
        <v>0</v>
      </c>
      <c r="N74" s="5">
        <f>SUM(July!N74,M74)</f>
        <v>1</v>
      </c>
      <c r="O74" s="11">
        <v>1</v>
      </c>
      <c r="P74" s="5">
        <f t="shared" si="4"/>
        <v>1</v>
      </c>
      <c r="Q74" s="5">
        <f>SUM(July!Q74+P74)</f>
        <v>2</v>
      </c>
    </row>
    <row r="75" spans="1:17" ht="12.75">
      <c r="A75" s="14" t="s">
        <v>80</v>
      </c>
      <c r="B75" s="15" t="s">
        <v>13</v>
      </c>
      <c r="C75" s="45">
        <v>10</v>
      </c>
      <c r="D75" s="45">
        <v>5</v>
      </c>
      <c r="E75" s="45">
        <v>3</v>
      </c>
      <c r="F75" s="45"/>
      <c r="G75" s="45">
        <v>0</v>
      </c>
      <c r="H75" s="45">
        <v>0</v>
      </c>
      <c r="I75" s="45">
        <v>3</v>
      </c>
      <c r="J75" s="45"/>
      <c r="K75" s="11"/>
      <c r="L75" s="11"/>
      <c r="M75" s="5">
        <f t="shared" si="3"/>
        <v>21</v>
      </c>
      <c r="N75" s="5">
        <f>SUM(July!N75,M75)</f>
        <v>43</v>
      </c>
      <c r="O75" s="11">
        <v>15</v>
      </c>
      <c r="P75" s="5">
        <f t="shared" si="4"/>
        <v>36</v>
      </c>
      <c r="Q75" s="5">
        <f>SUM(July!Q75+P75)</f>
        <v>75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38">
        <v>6</v>
      </c>
      <c r="F76" s="44"/>
      <c r="G76" s="39">
        <v>0</v>
      </c>
      <c r="H76" s="38">
        <v>0</v>
      </c>
      <c r="I76" s="11">
        <v>0</v>
      </c>
      <c r="J76" s="11"/>
      <c r="K76" s="11"/>
      <c r="L76" s="11"/>
      <c r="M76" s="5">
        <f t="shared" si="3"/>
        <v>6</v>
      </c>
      <c r="N76" s="5">
        <f>SUM(July!N76,M76)</f>
        <v>8</v>
      </c>
      <c r="O76" s="11">
        <v>1</v>
      </c>
      <c r="P76" s="5">
        <f t="shared" si="4"/>
        <v>7</v>
      </c>
      <c r="Q76" s="5">
        <f>SUM(July!Q76+P76)</f>
        <v>9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38">
        <v>0</v>
      </c>
      <c r="F77" s="38"/>
      <c r="G77" s="38">
        <v>0</v>
      </c>
      <c r="H77" s="38">
        <v>0</v>
      </c>
      <c r="I77" s="11">
        <v>0</v>
      </c>
      <c r="J77" s="11"/>
      <c r="K77" s="11"/>
      <c r="L77" s="11"/>
      <c r="M77" s="5">
        <f t="shared" si="3"/>
        <v>0</v>
      </c>
      <c r="N77" s="5">
        <f>SUM(July!N77,M77)</f>
        <v>0</v>
      </c>
      <c r="O77" s="11">
        <v>0</v>
      </c>
      <c r="P77" s="5">
        <f t="shared" si="4"/>
        <v>0</v>
      </c>
      <c r="Q77" s="5">
        <f>SUM(July!Q77+P77)</f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38">
        <v>2</v>
      </c>
      <c r="F78" s="38">
        <v>1</v>
      </c>
      <c r="G78" s="38">
        <v>0</v>
      </c>
      <c r="H78" s="38">
        <v>0</v>
      </c>
      <c r="I78" s="11">
        <v>0</v>
      </c>
      <c r="J78" s="11"/>
      <c r="K78" s="11"/>
      <c r="L78" s="11"/>
      <c r="M78" s="5">
        <f t="shared" si="3"/>
        <v>3</v>
      </c>
      <c r="N78" s="5">
        <f>SUM(July!N78,M78)</f>
        <v>6</v>
      </c>
      <c r="O78" s="11">
        <v>7</v>
      </c>
      <c r="P78" s="5">
        <f t="shared" si="4"/>
        <v>10</v>
      </c>
      <c r="Q78" s="5">
        <f>SUM(July!Q78+P78)</f>
        <v>16</v>
      </c>
    </row>
    <row r="79" spans="1:17" ht="12.75">
      <c r="A79" s="14" t="s">
        <v>90</v>
      </c>
      <c r="B79" s="18"/>
      <c r="C79" s="5">
        <f>SUM(C3:C33)</f>
        <v>100</v>
      </c>
      <c r="D79" s="5">
        <f aca="true" t="shared" si="5" ref="D79:J79">SUM(D3:D33)</f>
        <v>29</v>
      </c>
      <c r="E79" s="5">
        <f t="shared" si="5"/>
        <v>49</v>
      </c>
      <c r="F79" s="5">
        <f t="shared" si="5"/>
        <v>4</v>
      </c>
      <c r="G79" s="5">
        <f t="shared" si="5"/>
        <v>11</v>
      </c>
      <c r="H79" s="5">
        <f t="shared" si="5"/>
        <v>70</v>
      </c>
      <c r="I79" s="5">
        <f t="shared" si="5"/>
        <v>0</v>
      </c>
      <c r="J79" s="5">
        <f t="shared" si="5"/>
        <v>1</v>
      </c>
      <c r="K79" s="5">
        <f>SUM(K3:K33)</f>
        <v>0</v>
      </c>
      <c r="L79" s="5">
        <f>SUM(L3:L33)</f>
        <v>0</v>
      </c>
      <c r="M79" s="5">
        <f t="shared" si="3"/>
        <v>264</v>
      </c>
      <c r="N79" s="5">
        <f>SUM(July!N79,M79)</f>
        <v>506</v>
      </c>
      <c r="O79" s="5">
        <f>SUM(O3:O33)</f>
        <v>93</v>
      </c>
      <c r="P79" s="5">
        <f>SUM(P3:P33)</f>
        <v>357</v>
      </c>
      <c r="Q79" s="5">
        <f>SUM(Q3:Q33)</f>
        <v>687</v>
      </c>
    </row>
    <row r="80" spans="1:17" ht="12.75">
      <c r="A80" s="14" t="s">
        <v>91</v>
      </c>
      <c r="B80" s="18"/>
      <c r="C80" s="5">
        <f>SUM(C34:C78)</f>
        <v>250</v>
      </c>
      <c r="D80" s="5">
        <f aca="true" t="shared" si="6" ref="D80:J80">SUM(D34:D78)</f>
        <v>29</v>
      </c>
      <c r="E80" s="5">
        <f t="shared" si="6"/>
        <v>64</v>
      </c>
      <c r="F80" s="5">
        <f t="shared" si="6"/>
        <v>4</v>
      </c>
      <c r="G80" s="5">
        <f t="shared" si="6"/>
        <v>20</v>
      </c>
      <c r="H80" s="5">
        <f t="shared" si="6"/>
        <v>71</v>
      </c>
      <c r="I80" s="5">
        <f t="shared" si="6"/>
        <v>23</v>
      </c>
      <c r="J80" s="5">
        <f t="shared" si="6"/>
        <v>6</v>
      </c>
      <c r="K80" s="5">
        <f>SUM(K34:K78)</f>
        <v>0</v>
      </c>
      <c r="L80" s="5">
        <f>SUM(L34:L78)</f>
        <v>0</v>
      </c>
      <c r="M80" s="5">
        <f t="shared" si="3"/>
        <v>467</v>
      </c>
      <c r="N80" s="5">
        <f>SUM(July!N80,M80)</f>
        <v>922</v>
      </c>
      <c r="O80" s="5">
        <f>SUM(O34:O78)</f>
        <v>355</v>
      </c>
      <c r="P80" s="5">
        <f>SUM(P34:P78)</f>
        <v>822</v>
      </c>
      <c r="Q80" s="5">
        <f>SUM(Q34:Q78)</f>
        <v>1681</v>
      </c>
    </row>
    <row r="81" spans="1:17" ht="12.75">
      <c r="A81" s="14" t="s">
        <v>92</v>
      </c>
      <c r="B81" s="18"/>
      <c r="C81" s="5">
        <f>SUM(C79:C80)</f>
        <v>350</v>
      </c>
      <c r="D81" s="5">
        <f aca="true" t="shared" si="7" ref="D81:L81">SUM(D79:D80)</f>
        <v>58</v>
      </c>
      <c r="E81" s="5">
        <f t="shared" si="7"/>
        <v>113</v>
      </c>
      <c r="F81" s="5">
        <f t="shared" si="7"/>
        <v>8</v>
      </c>
      <c r="G81" s="5">
        <f t="shared" si="7"/>
        <v>31</v>
      </c>
      <c r="H81" s="5">
        <f t="shared" si="7"/>
        <v>141</v>
      </c>
      <c r="I81" s="5">
        <f t="shared" si="7"/>
        <v>23</v>
      </c>
      <c r="J81" s="5">
        <f t="shared" si="7"/>
        <v>7</v>
      </c>
      <c r="K81" s="5">
        <f t="shared" si="7"/>
        <v>0</v>
      </c>
      <c r="L81" s="5">
        <f t="shared" si="7"/>
        <v>0</v>
      </c>
      <c r="M81" s="5">
        <f t="shared" si="3"/>
        <v>731</v>
      </c>
      <c r="N81" s="5">
        <f>SUM(July!N81,M81)</f>
        <v>1428</v>
      </c>
      <c r="O81" s="5">
        <f>SUM(O79:O80)</f>
        <v>448</v>
      </c>
      <c r="P81" s="5">
        <f>SUM(P79:P80)</f>
        <v>1179</v>
      </c>
      <c r="Q81" s="5">
        <f>SUM(Q79:Q80)</f>
        <v>2368</v>
      </c>
    </row>
    <row r="83" spans="1:17" s="19" customFormat="1" ht="12.75">
      <c r="A83" s="53">
        <v>42225</v>
      </c>
      <c r="B83" s="53"/>
      <c r="C83" s="53"/>
      <c r="D83" s="53"/>
      <c r="E83" s="53"/>
      <c r="K83" s="8"/>
      <c r="L83" s="8"/>
      <c r="M83" s="6"/>
      <c r="N83" s="6"/>
      <c r="O83" s="8"/>
      <c r="P83" s="12"/>
      <c r="Q83" s="12"/>
    </row>
  </sheetData>
  <sheetProtection password="B68E" sheet="1" objects="1" scenarios="1"/>
  <mergeCells count="1">
    <mergeCell ref="A83:E83"/>
  </mergeCells>
  <conditionalFormatting sqref="A2:N81">
    <cfRule type="expression" priority="63" dxfId="0" stopIfTrue="1">
      <formula>CellHasFormula</formula>
    </cfRule>
  </conditionalFormatting>
  <conditionalFormatting sqref="K1:L65536">
    <cfRule type="expression" priority="61" dxfId="0" stopIfTrue="1">
      <formula>(((#REF!)))</formula>
    </cfRule>
  </conditionalFormatting>
  <conditionalFormatting sqref="O2:O81">
    <cfRule type="expression" priority="34" dxfId="0" stopIfTrue="1">
      <formula>CellHasFormula</formula>
    </cfRule>
  </conditionalFormatting>
  <conditionalFormatting sqref="O2:O81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:O78">
    <cfRule type="expression" priority="28" dxfId="0" stopIfTrue="1">
      <formula>CellHasFormula</formula>
    </cfRule>
  </conditionalFormatting>
  <conditionalFormatting sqref="O3:O78">
    <cfRule type="expression" priority="27" dxfId="0" stopIfTrue="1">
      <formula>CellHasFormula</formula>
    </cfRule>
  </conditionalFormatting>
  <conditionalFormatting sqref="P79:P81">
    <cfRule type="expression" priority="26" dxfId="0" stopIfTrue="1">
      <formula>CellHasFormula</formula>
    </cfRule>
  </conditionalFormatting>
  <conditionalFormatting sqref="Q79:Q81">
    <cfRule type="expression" priority="25" dxfId="0" stopIfTrue="1">
      <formula>CellHasFormula</formula>
    </cfRule>
  </conditionalFormatting>
  <conditionalFormatting sqref="K2:N2">
    <cfRule type="expression" priority="24" dxfId="0" stopIfTrue="1">
      <formula>CellHasFormula</formula>
    </cfRule>
  </conditionalFormatting>
  <conditionalFormatting sqref="K2:L2">
    <cfRule type="expression" priority="23" dxfId="0" stopIfTrue="1">
      <formula>(((#REF!)))</formula>
    </cfRule>
  </conditionalFormatting>
  <conditionalFormatting sqref="O2">
    <cfRule type="expression" priority="22" dxfId="0" stopIfTrue="1">
      <formula>CellHasFormula</formula>
    </cfRule>
  </conditionalFormatting>
  <conditionalFormatting sqref="C3:M33">
    <cfRule type="expression" priority="21" dxfId="0" stopIfTrue="1">
      <formula>CellHasFormula</formula>
    </cfRule>
  </conditionalFormatting>
  <conditionalFormatting sqref="K3:L33">
    <cfRule type="expression" priority="20" dxfId="0" stopIfTrue="1">
      <formula>(((#REF!)))</formula>
    </cfRule>
  </conditionalFormatting>
  <conditionalFormatting sqref="M3:M33">
    <cfRule type="expression" priority="19" dxfId="0" stopIfTrue="1">
      <formula>CellHasFormula</formula>
    </cfRule>
  </conditionalFormatting>
  <conditionalFormatting sqref="M3:M33">
    <cfRule type="expression" priority="18" dxfId="0" stopIfTrue="1">
      <formula>CellHasFormula</formula>
    </cfRule>
  </conditionalFormatting>
  <conditionalFormatting sqref="M3:M33">
    <cfRule type="expression" priority="17" dxfId="0" stopIfTrue="1">
      <formula>CellHasFormula</formula>
    </cfRule>
  </conditionalFormatting>
  <conditionalFormatting sqref="M3:M33">
    <cfRule type="expression" priority="16" dxfId="0" stopIfTrue="1">
      <formula>CellHasFormula</formula>
    </cfRule>
  </conditionalFormatting>
  <conditionalFormatting sqref="C34:L78">
    <cfRule type="expression" priority="15" dxfId="0" stopIfTrue="1">
      <formula>CellHasFormula</formula>
    </cfRule>
  </conditionalFormatting>
  <conditionalFormatting sqref="K34:L78">
    <cfRule type="expression" priority="14" dxfId="0" stopIfTrue="1">
      <formula>(((#REF!)))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R3" sqref="R3"/>
    </sheetView>
  </sheetViews>
  <sheetFormatPr defaultColWidth="9.140625" defaultRowHeight="12.75"/>
  <cols>
    <col min="1" max="1" width="19.0039062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28125" style="8" customWidth="1"/>
    <col min="13" max="14" width="9.140625" style="4" customWidth="1"/>
    <col min="15" max="15" width="14.28125" style="8" customWidth="1"/>
    <col min="16" max="16" width="10.57421875" style="9" customWidth="1"/>
    <col min="17" max="17" width="10.57421875" style="28" customWidth="1"/>
    <col min="18" max="16384" width="9.140625" style="8" customWidth="1"/>
  </cols>
  <sheetData>
    <row r="1" spans="1:17" s="3" customFormat="1" ht="30">
      <c r="A1" s="3" t="s">
        <v>94</v>
      </c>
      <c r="M1" s="21"/>
      <c r="N1" s="21"/>
      <c r="P1" s="22"/>
      <c r="Q1" s="28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4</v>
      </c>
      <c r="D3" s="1">
        <v>5</v>
      </c>
      <c r="E3" s="1">
        <v>1</v>
      </c>
      <c r="F3" s="1"/>
      <c r="G3" s="1">
        <v>1</v>
      </c>
      <c r="H3" s="1">
        <v>6</v>
      </c>
      <c r="I3" s="1"/>
      <c r="J3" s="1"/>
      <c r="K3" s="1"/>
      <c r="L3" s="1"/>
      <c r="M3" s="35">
        <f>SUM(C3:L3)</f>
        <v>17</v>
      </c>
      <c r="N3" s="5">
        <f>SUM(Aug!N3,M3)</f>
        <v>53</v>
      </c>
      <c r="O3" s="1">
        <v>8</v>
      </c>
      <c r="P3" s="5">
        <f>SUM(M3+O3)</f>
        <v>25</v>
      </c>
      <c r="Q3" s="5">
        <f>SUM(Aug!Q3+P3)</f>
        <v>100</v>
      </c>
    </row>
    <row r="4" spans="1:17" ht="12.75">
      <c r="A4" s="16" t="s">
        <v>14</v>
      </c>
      <c r="B4" s="17" t="s">
        <v>15</v>
      </c>
      <c r="C4" s="1">
        <v>0</v>
      </c>
      <c r="D4" s="1"/>
      <c r="E4" s="1"/>
      <c r="F4" s="1"/>
      <c r="G4" s="1"/>
      <c r="H4" s="1"/>
      <c r="I4" s="1"/>
      <c r="J4" s="1"/>
      <c r="K4" s="1"/>
      <c r="L4" s="1"/>
      <c r="M4" s="35">
        <f>SUM(C4:L4)</f>
        <v>0</v>
      </c>
      <c r="N4" s="5">
        <f>SUM(Aug!N4,M4)</f>
        <v>0</v>
      </c>
      <c r="O4" s="1">
        <v>0</v>
      </c>
      <c r="P4" s="5">
        <f aca="true" t="shared" si="0" ref="P4:P67">SUM(M4+O4)</f>
        <v>0</v>
      </c>
      <c r="Q4" s="5">
        <f>SUM(Aug!Q4+P4)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>
        <v>2</v>
      </c>
      <c r="E5" s="1">
        <v>2</v>
      </c>
      <c r="F5" s="1"/>
      <c r="G5" s="1"/>
      <c r="H5" s="1">
        <v>2</v>
      </c>
      <c r="I5" s="1"/>
      <c r="J5" s="1"/>
      <c r="K5" s="1"/>
      <c r="L5" s="1"/>
      <c r="M5" s="35">
        <f aca="true" t="shared" si="1" ref="M5:M33">SUM(C5:L5)</f>
        <v>7</v>
      </c>
      <c r="N5" s="5">
        <f>SUM(Aug!N5,M5)</f>
        <v>37</v>
      </c>
      <c r="O5" s="1">
        <v>5</v>
      </c>
      <c r="P5" s="5">
        <f t="shared" si="0"/>
        <v>12</v>
      </c>
      <c r="Q5" s="5">
        <f>SUM(Aug!Q5+P5)</f>
        <v>45</v>
      </c>
    </row>
    <row r="6" spans="1:17" ht="12.75">
      <c r="A6" s="14" t="s">
        <v>17</v>
      </c>
      <c r="B6" s="15" t="s">
        <v>15</v>
      </c>
      <c r="C6" s="1">
        <v>8</v>
      </c>
      <c r="D6" s="1"/>
      <c r="E6" s="1">
        <v>2</v>
      </c>
      <c r="F6" s="1"/>
      <c r="G6" s="1"/>
      <c r="H6" s="1">
        <v>7</v>
      </c>
      <c r="I6" s="1"/>
      <c r="J6" s="1"/>
      <c r="K6" s="1"/>
      <c r="L6" s="1"/>
      <c r="M6" s="35">
        <f t="shared" si="1"/>
        <v>17</v>
      </c>
      <c r="N6" s="5">
        <f>SUM(Aug!N6,M6)</f>
        <v>55</v>
      </c>
      <c r="O6" s="1">
        <v>3</v>
      </c>
      <c r="P6" s="5">
        <f t="shared" si="0"/>
        <v>20</v>
      </c>
      <c r="Q6" s="5">
        <f>SUM(Aug!Q6+P6)</f>
        <v>71</v>
      </c>
    </row>
    <row r="7" spans="1:17" ht="12.75">
      <c r="A7" s="16" t="s">
        <v>18</v>
      </c>
      <c r="B7" s="17" t="s">
        <v>15</v>
      </c>
      <c r="C7" s="1">
        <v>2</v>
      </c>
      <c r="D7" s="1"/>
      <c r="E7" s="1">
        <v>1</v>
      </c>
      <c r="F7" s="1"/>
      <c r="G7" s="1"/>
      <c r="H7" s="1">
        <v>1</v>
      </c>
      <c r="I7" s="1"/>
      <c r="J7" s="1"/>
      <c r="K7" s="1"/>
      <c r="L7" s="1"/>
      <c r="M7" s="35">
        <f t="shared" si="1"/>
        <v>4</v>
      </c>
      <c r="N7" s="5">
        <f>SUM(Aug!N7,M7)</f>
        <v>19</v>
      </c>
      <c r="O7" s="1"/>
      <c r="P7" s="5">
        <f t="shared" si="0"/>
        <v>4</v>
      </c>
      <c r="Q7" s="5">
        <f>SUM(Aug!Q7+P7)</f>
        <v>21</v>
      </c>
    </row>
    <row r="8" spans="1:17" ht="12.75">
      <c r="A8" s="14" t="s">
        <v>20</v>
      </c>
      <c r="B8" s="15" t="s">
        <v>15</v>
      </c>
      <c r="C8" s="1">
        <v>1</v>
      </c>
      <c r="D8" s="1">
        <v>2</v>
      </c>
      <c r="E8" s="1"/>
      <c r="F8" s="1"/>
      <c r="G8" s="1"/>
      <c r="H8" s="1">
        <v>4</v>
      </c>
      <c r="I8" s="1"/>
      <c r="J8" s="1"/>
      <c r="K8" s="1"/>
      <c r="L8" s="1"/>
      <c r="M8" s="35">
        <f t="shared" si="1"/>
        <v>7</v>
      </c>
      <c r="N8" s="5">
        <f>SUM(Aug!N8,M8)</f>
        <v>29</v>
      </c>
      <c r="O8" s="1">
        <v>4</v>
      </c>
      <c r="P8" s="5">
        <f t="shared" si="0"/>
        <v>11</v>
      </c>
      <c r="Q8" s="5">
        <f>SUM(Aug!Q8+P8)</f>
        <v>44</v>
      </c>
    </row>
    <row r="9" spans="1:17" ht="12.75">
      <c r="A9" s="14" t="s">
        <v>23</v>
      </c>
      <c r="B9" s="15" t="s">
        <v>15</v>
      </c>
      <c r="C9" s="1">
        <v>6</v>
      </c>
      <c r="D9" s="1"/>
      <c r="E9" s="1"/>
      <c r="F9" s="1"/>
      <c r="G9" s="1"/>
      <c r="H9" s="1">
        <v>3</v>
      </c>
      <c r="I9" s="1"/>
      <c r="J9" s="1"/>
      <c r="K9" s="1"/>
      <c r="L9" s="1"/>
      <c r="M9" s="35">
        <f t="shared" si="1"/>
        <v>9</v>
      </c>
      <c r="N9" s="5">
        <f>SUM(Aug!N9,M9)</f>
        <v>33</v>
      </c>
      <c r="O9" s="1"/>
      <c r="P9" s="5">
        <f t="shared" si="0"/>
        <v>9</v>
      </c>
      <c r="Q9" s="5">
        <f>SUM(Aug!Q9+P9)</f>
        <v>34</v>
      </c>
    </row>
    <row r="10" spans="1:17" ht="12.75">
      <c r="A10" s="14" t="s">
        <v>24</v>
      </c>
      <c r="B10" s="15" t="s">
        <v>15</v>
      </c>
      <c r="C10" s="1">
        <v>4</v>
      </c>
      <c r="D10" s="1">
        <v>1</v>
      </c>
      <c r="E10" s="1">
        <v>6</v>
      </c>
      <c r="F10" s="1">
        <v>1</v>
      </c>
      <c r="G10" s="1"/>
      <c r="H10" s="1">
        <v>10</v>
      </c>
      <c r="I10" s="1"/>
      <c r="J10" s="1"/>
      <c r="K10" s="1"/>
      <c r="L10" s="1"/>
      <c r="M10" s="35">
        <f t="shared" si="1"/>
        <v>22</v>
      </c>
      <c r="N10" s="5">
        <f>SUM(Aug!N10,M10)</f>
        <v>66</v>
      </c>
      <c r="O10" s="1">
        <v>0</v>
      </c>
      <c r="P10" s="5">
        <f t="shared" si="0"/>
        <v>22</v>
      </c>
      <c r="Q10" s="5">
        <f>SUM(Aug!Q10+P10)</f>
        <v>70</v>
      </c>
    </row>
    <row r="11" spans="1:17" ht="12.75">
      <c r="A11" s="16" t="s">
        <v>29</v>
      </c>
      <c r="B11" s="17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35">
        <f t="shared" si="1"/>
        <v>0</v>
      </c>
      <c r="N11" s="5">
        <f>SUM(Aug!N11,M11)</f>
        <v>7</v>
      </c>
      <c r="O11" s="1"/>
      <c r="P11" s="5">
        <f t="shared" si="0"/>
        <v>0</v>
      </c>
      <c r="Q11" s="5">
        <f>SUM(Aug!Q11+P11)</f>
        <v>7</v>
      </c>
    </row>
    <row r="12" spans="1:17" ht="12.75">
      <c r="A12" s="14" t="s">
        <v>30</v>
      </c>
      <c r="B12" s="1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35">
        <f t="shared" si="1"/>
        <v>0</v>
      </c>
      <c r="N12" s="5">
        <f>SUM(Aug!N12,M12)</f>
        <v>0</v>
      </c>
      <c r="O12" s="1"/>
      <c r="P12" s="5">
        <f t="shared" si="0"/>
        <v>0</v>
      </c>
      <c r="Q12" s="5">
        <f>SUM(Aug!Q12+P12)</f>
        <v>0</v>
      </c>
    </row>
    <row r="13" spans="1:17" ht="12.75">
      <c r="A13" s="14" t="s">
        <v>33</v>
      </c>
      <c r="B13" s="15" t="s">
        <v>15</v>
      </c>
      <c r="C13" s="1">
        <v>5</v>
      </c>
      <c r="D13" s="1"/>
      <c r="E13" s="1">
        <v>6</v>
      </c>
      <c r="F13" s="1"/>
      <c r="G13" s="1"/>
      <c r="H13" s="1">
        <v>1</v>
      </c>
      <c r="I13" s="1"/>
      <c r="J13" s="1"/>
      <c r="K13" s="1"/>
      <c r="L13" s="1"/>
      <c r="M13" s="35">
        <f t="shared" si="1"/>
        <v>12</v>
      </c>
      <c r="N13" s="5">
        <f>SUM(Aug!N13,M13)</f>
        <v>30</v>
      </c>
      <c r="O13" s="1">
        <v>14</v>
      </c>
      <c r="P13" s="5">
        <f t="shared" si="0"/>
        <v>26</v>
      </c>
      <c r="Q13" s="5">
        <f>SUM(Aug!Q13+P13)</f>
        <v>65</v>
      </c>
    </row>
    <row r="14" spans="1:17" ht="12.75">
      <c r="A14" s="14" t="s">
        <v>37</v>
      </c>
      <c r="B14" s="15" t="s">
        <v>15</v>
      </c>
      <c r="C14" s="1">
        <v>13</v>
      </c>
      <c r="D14" s="1"/>
      <c r="E14" s="1">
        <v>1</v>
      </c>
      <c r="F14" s="1"/>
      <c r="G14" s="1"/>
      <c r="H14" s="1">
        <v>3</v>
      </c>
      <c r="I14" s="1"/>
      <c r="J14" s="1"/>
      <c r="K14" s="1"/>
      <c r="L14" s="1"/>
      <c r="M14" s="35">
        <f t="shared" si="1"/>
        <v>17</v>
      </c>
      <c r="N14" s="5">
        <f>SUM(Aug!N14,M14)</f>
        <v>21</v>
      </c>
      <c r="O14" s="1"/>
      <c r="P14" s="5">
        <f t="shared" si="0"/>
        <v>17</v>
      </c>
      <c r="Q14" s="5">
        <f>SUM(Aug!Q14+P14)</f>
        <v>25</v>
      </c>
    </row>
    <row r="15" spans="1:17" ht="12.75">
      <c r="A15" s="14" t="s">
        <v>38</v>
      </c>
      <c r="B15" s="15" t="s">
        <v>15</v>
      </c>
      <c r="C15" s="1"/>
      <c r="D15" s="1"/>
      <c r="E15" s="1">
        <v>2</v>
      </c>
      <c r="F15" s="1"/>
      <c r="G15" s="1"/>
      <c r="H15" s="1">
        <v>4</v>
      </c>
      <c r="I15" s="1"/>
      <c r="J15" s="1"/>
      <c r="K15" s="1"/>
      <c r="L15" s="1"/>
      <c r="M15" s="35">
        <f t="shared" si="1"/>
        <v>6</v>
      </c>
      <c r="N15" s="5">
        <f>SUM(Aug!N15,M15)</f>
        <v>22</v>
      </c>
      <c r="O15" s="1">
        <v>12</v>
      </c>
      <c r="P15" s="5">
        <f t="shared" si="0"/>
        <v>18</v>
      </c>
      <c r="Q15" s="5">
        <f>SUM(Aug!Q15+P15)</f>
        <v>47</v>
      </c>
    </row>
    <row r="16" spans="1:17" ht="12.75">
      <c r="A16" s="14" t="s">
        <v>39</v>
      </c>
      <c r="B16" s="15" t="s">
        <v>15</v>
      </c>
      <c r="C16" s="1">
        <v>5</v>
      </c>
      <c r="D16" s="1">
        <v>1</v>
      </c>
      <c r="E16" s="1">
        <v>5</v>
      </c>
      <c r="F16" s="1"/>
      <c r="G16" s="1"/>
      <c r="H16" s="1">
        <v>9</v>
      </c>
      <c r="I16" s="1"/>
      <c r="J16" s="1"/>
      <c r="K16" s="1"/>
      <c r="L16" s="1"/>
      <c r="M16" s="35">
        <f t="shared" si="1"/>
        <v>20</v>
      </c>
      <c r="N16" s="5">
        <f>SUM(Aug!N16,M16)</f>
        <v>66</v>
      </c>
      <c r="O16" s="1">
        <v>0</v>
      </c>
      <c r="P16" s="5">
        <f t="shared" si="0"/>
        <v>20</v>
      </c>
      <c r="Q16" s="5">
        <f>SUM(Aug!Q16+P16)</f>
        <v>71</v>
      </c>
    </row>
    <row r="17" spans="1:17" ht="12.75">
      <c r="A17" s="16" t="s">
        <v>40</v>
      </c>
      <c r="B17" s="17" t="s">
        <v>15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35">
        <f t="shared" si="1"/>
        <v>0</v>
      </c>
      <c r="N17" s="5">
        <f>SUM(Aug!N17,M17)</f>
        <v>1</v>
      </c>
      <c r="O17" s="1">
        <v>0</v>
      </c>
      <c r="P17" s="5">
        <f t="shared" si="0"/>
        <v>0</v>
      </c>
      <c r="Q17" s="5">
        <f>SUM(Aug!Q17+P17)</f>
        <v>2</v>
      </c>
    </row>
    <row r="18" spans="1:17" ht="12.75">
      <c r="A18" s="16" t="s">
        <v>42</v>
      </c>
      <c r="B18" s="17" t="s">
        <v>15</v>
      </c>
      <c r="C18" s="1">
        <v>1</v>
      </c>
      <c r="D18" s="1"/>
      <c r="E18" s="1"/>
      <c r="F18" s="1"/>
      <c r="G18" s="1"/>
      <c r="H18" s="1"/>
      <c r="I18" s="1"/>
      <c r="J18" s="1"/>
      <c r="K18" s="1"/>
      <c r="L18" s="1"/>
      <c r="M18" s="35">
        <f t="shared" si="1"/>
        <v>1</v>
      </c>
      <c r="N18" s="5">
        <f>SUM(Aug!N18,M18)</f>
        <v>1</v>
      </c>
      <c r="O18" s="1"/>
      <c r="P18" s="5">
        <f t="shared" si="0"/>
        <v>1</v>
      </c>
      <c r="Q18" s="5">
        <f>SUM(Aug!Q18+P18)</f>
        <v>1</v>
      </c>
    </row>
    <row r="19" spans="1:17" ht="12.75">
      <c r="A19" s="14" t="s">
        <v>43</v>
      </c>
      <c r="B19" s="15" t="s">
        <v>15</v>
      </c>
      <c r="C19" s="1">
        <v>1</v>
      </c>
      <c r="D19" s="1"/>
      <c r="E19" s="1">
        <v>4</v>
      </c>
      <c r="F19" s="1"/>
      <c r="G19" s="1"/>
      <c r="H19" s="1"/>
      <c r="I19" s="1"/>
      <c r="J19" s="1"/>
      <c r="K19" s="1"/>
      <c r="L19" s="1"/>
      <c r="M19" s="35">
        <f t="shared" si="1"/>
        <v>5</v>
      </c>
      <c r="N19" s="5">
        <f>SUM(Aug!N19,M19)</f>
        <v>16</v>
      </c>
      <c r="O19" s="1">
        <v>2</v>
      </c>
      <c r="P19" s="5">
        <f t="shared" si="0"/>
        <v>7</v>
      </c>
      <c r="Q19" s="5">
        <f>SUM(Aug!Q19+P19)</f>
        <v>20</v>
      </c>
    </row>
    <row r="20" spans="1:17" ht="12.75">
      <c r="A20" s="14" t="s">
        <v>102</v>
      </c>
      <c r="B20" s="15" t="s">
        <v>15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35">
        <f t="shared" si="1"/>
        <v>0</v>
      </c>
      <c r="N20" s="5">
        <f>SUM(Aug!N20,M20)</f>
        <v>0</v>
      </c>
      <c r="O20" s="1">
        <v>0</v>
      </c>
      <c r="P20" s="5">
        <f t="shared" si="0"/>
        <v>0</v>
      </c>
      <c r="Q20" s="5">
        <f>SUM(Aug!Q20+P20)</f>
        <v>0</v>
      </c>
    </row>
    <row r="21" spans="1:17" ht="12.75">
      <c r="A21" s="14" t="s">
        <v>45</v>
      </c>
      <c r="B21" s="15" t="s">
        <v>15</v>
      </c>
      <c r="C21" s="1">
        <v>5</v>
      </c>
      <c r="D21" s="1">
        <v>2</v>
      </c>
      <c r="E21" s="1">
        <v>1</v>
      </c>
      <c r="F21" s="1"/>
      <c r="G21" s="1">
        <v>2</v>
      </c>
      <c r="H21" s="1"/>
      <c r="I21" s="1"/>
      <c r="J21" s="1"/>
      <c r="K21" s="1"/>
      <c r="L21" s="1"/>
      <c r="M21" s="35">
        <f t="shared" si="1"/>
        <v>10</v>
      </c>
      <c r="N21" s="5">
        <f>SUM(Aug!N21,M21)</f>
        <v>35</v>
      </c>
      <c r="O21" s="1">
        <v>0</v>
      </c>
      <c r="P21" s="5">
        <f t="shared" si="0"/>
        <v>10</v>
      </c>
      <c r="Q21" s="5">
        <f>SUM(Aug!Q21+P21)</f>
        <v>36</v>
      </c>
    </row>
    <row r="22" spans="1:17" ht="12.75">
      <c r="A22" s="14" t="s">
        <v>46</v>
      </c>
      <c r="B22" s="15" t="s">
        <v>15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35">
        <f t="shared" si="1"/>
        <v>0</v>
      </c>
      <c r="N22" s="5">
        <f>SUM(Aug!N22,M22)</f>
        <v>0</v>
      </c>
      <c r="O22" s="1">
        <v>0</v>
      </c>
      <c r="P22" s="5">
        <f t="shared" si="0"/>
        <v>0</v>
      </c>
      <c r="Q22" s="5">
        <f>SUM(Aug!Q22+P22)</f>
        <v>0</v>
      </c>
    </row>
    <row r="23" spans="1:17" ht="12.75">
      <c r="A23" s="16" t="s">
        <v>50</v>
      </c>
      <c r="B23" s="17" t="s">
        <v>15</v>
      </c>
      <c r="C23" s="1"/>
      <c r="D23" s="1"/>
      <c r="E23" s="1">
        <v>2</v>
      </c>
      <c r="F23" s="1"/>
      <c r="G23" s="1"/>
      <c r="H23" s="1">
        <v>2</v>
      </c>
      <c r="I23" s="1"/>
      <c r="J23" s="1"/>
      <c r="K23" s="1"/>
      <c r="L23" s="1"/>
      <c r="M23" s="35">
        <f t="shared" si="1"/>
        <v>4</v>
      </c>
      <c r="N23" s="5">
        <f>SUM(Aug!N23,M23)</f>
        <v>24</v>
      </c>
      <c r="O23" s="1">
        <v>1</v>
      </c>
      <c r="P23" s="5">
        <f t="shared" si="0"/>
        <v>5</v>
      </c>
      <c r="Q23" s="5">
        <f>SUM(Aug!Q23+P23)</f>
        <v>33</v>
      </c>
    </row>
    <row r="24" spans="1:17" ht="12.75">
      <c r="A24" s="14" t="s">
        <v>55</v>
      </c>
      <c r="B24" s="15" t="s">
        <v>15</v>
      </c>
      <c r="C24" s="1">
        <v>5</v>
      </c>
      <c r="D24" s="1">
        <v>2</v>
      </c>
      <c r="E24" s="1">
        <v>1</v>
      </c>
      <c r="F24" s="1"/>
      <c r="G24" s="1"/>
      <c r="H24" s="1">
        <v>3</v>
      </c>
      <c r="I24" s="1"/>
      <c r="J24" s="1"/>
      <c r="K24" s="1"/>
      <c r="L24" s="1"/>
      <c r="M24" s="35">
        <f t="shared" si="1"/>
        <v>11</v>
      </c>
      <c r="N24" s="5">
        <f>SUM(Aug!N24,M24)</f>
        <v>15</v>
      </c>
      <c r="O24" s="1"/>
      <c r="P24" s="5">
        <f t="shared" si="0"/>
        <v>11</v>
      </c>
      <c r="Q24" s="5">
        <f>SUM(Aug!Q24+P24)</f>
        <v>15</v>
      </c>
    </row>
    <row r="25" spans="1:17" ht="12.75">
      <c r="A25" s="14" t="s">
        <v>56</v>
      </c>
      <c r="B25" s="15" t="s">
        <v>15</v>
      </c>
      <c r="C25" s="1">
        <v>1</v>
      </c>
      <c r="D25" s="1"/>
      <c r="E25" s="1">
        <v>2</v>
      </c>
      <c r="F25" s="1"/>
      <c r="G25" s="1"/>
      <c r="H25" s="1">
        <v>1</v>
      </c>
      <c r="I25" s="1"/>
      <c r="J25" s="1"/>
      <c r="K25" s="1"/>
      <c r="L25" s="1"/>
      <c r="M25" s="35">
        <f t="shared" si="1"/>
        <v>4</v>
      </c>
      <c r="N25" s="5">
        <f>SUM(Aug!N25,M25)</f>
        <v>20</v>
      </c>
      <c r="O25" s="1">
        <v>13</v>
      </c>
      <c r="P25" s="5">
        <f t="shared" si="0"/>
        <v>17</v>
      </c>
      <c r="Q25" s="5">
        <f>SUM(Aug!Q25+P25)</f>
        <v>45</v>
      </c>
    </row>
    <row r="26" spans="1:17" ht="12.75">
      <c r="A26" s="14" t="s">
        <v>69</v>
      </c>
      <c r="B26" s="15" t="s">
        <v>15</v>
      </c>
      <c r="C26" s="1">
        <v>1</v>
      </c>
      <c r="D26" s="1"/>
      <c r="E26" s="1"/>
      <c r="F26" s="1"/>
      <c r="G26" s="1"/>
      <c r="H26" s="1">
        <v>1</v>
      </c>
      <c r="I26" s="1"/>
      <c r="J26" s="1"/>
      <c r="K26" s="1"/>
      <c r="L26" s="1"/>
      <c r="M26" s="35">
        <f t="shared" si="1"/>
        <v>2</v>
      </c>
      <c r="N26" s="5">
        <f>SUM(Aug!N26,M26)</f>
        <v>6</v>
      </c>
      <c r="O26" s="1"/>
      <c r="P26" s="5">
        <f t="shared" si="0"/>
        <v>2</v>
      </c>
      <c r="Q26" s="5">
        <f>SUM(Aug!Q26+P26)</f>
        <v>6</v>
      </c>
    </row>
    <row r="27" spans="1:17" ht="12.75">
      <c r="A27" s="14" t="s">
        <v>74</v>
      </c>
      <c r="B27" s="15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35">
        <f t="shared" si="1"/>
        <v>0</v>
      </c>
      <c r="N27" s="5">
        <f>SUM(Aug!N27,M27)</f>
        <v>1</v>
      </c>
      <c r="O27" s="1">
        <v>1</v>
      </c>
      <c r="P27" s="5">
        <f t="shared" si="0"/>
        <v>1</v>
      </c>
      <c r="Q27" s="5">
        <f>SUM(Aug!Q27+P27)</f>
        <v>2</v>
      </c>
    </row>
    <row r="28" spans="1:17" ht="12.75">
      <c r="A28" s="14" t="s">
        <v>75</v>
      </c>
      <c r="B28" s="15" t="s">
        <v>15</v>
      </c>
      <c r="C28" s="1">
        <v>7</v>
      </c>
      <c r="D28" s="1"/>
      <c r="E28" s="1">
        <v>1</v>
      </c>
      <c r="F28" s="1"/>
      <c r="G28" s="1"/>
      <c r="H28" s="1">
        <v>2</v>
      </c>
      <c r="I28" s="1"/>
      <c r="J28" s="1"/>
      <c r="K28" s="1"/>
      <c r="L28" s="1"/>
      <c r="M28" s="35">
        <f t="shared" si="1"/>
        <v>10</v>
      </c>
      <c r="N28" s="5">
        <f>SUM(Aug!N28,M28)</f>
        <v>42</v>
      </c>
      <c r="O28" s="1">
        <v>8</v>
      </c>
      <c r="P28" s="5">
        <f t="shared" si="0"/>
        <v>18</v>
      </c>
      <c r="Q28" s="5">
        <f>SUM(Aug!Q28+P28)</f>
        <v>66</v>
      </c>
    </row>
    <row r="29" spans="1:17" ht="12.75">
      <c r="A29" s="14" t="s">
        <v>76</v>
      </c>
      <c r="B29" s="15" t="s">
        <v>15</v>
      </c>
      <c r="C29" s="1">
        <v>6</v>
      </c>
      <c r="D29" s="1">
        <v>1</v>
      </c>
      <c r="E29" s="1">
        <v>1</v>
      </c>
      <c r="F29" s="1"/>
      <c r="G29" s="1"/>
      <c r="H29" s="1">
        <v>3</v>
      </c>
      <c r="I29" s="1"/>
      <c r="J29" s="1"/>
      <c r="K29" s="1"/>
      <c r="L29" s="1"/>
      <c r="M29" s="35">
        <f t="shared" si="1"/>
        <v>11</v>
      </c>
      <c r="N29" s="5">
        <f>SUM(Aug!N29,M29)</f>
        <v>37</v>
      </c>
      <c r="O29" s="1"/>
      <c r="P29" s="5">
        <f t="shared" si="0"/>
        <v>11</v>
      </c>
      <c r="Q29" s="5">
        <f>SUM(Aug!Q29+P29)</f>
        <v>37</v>
      </c>
    </row>
    <row r="30" spans="1:17" ht="12.75">
      <c r="A30" s="16" t="s">
        <v>78</v>
      </c>
      <c r="B30" s="17" t="s">
        <v>15</v>
      </c>
      <c r="C30" s="1">
        <v>7</v>
      </c>
      <c r="D30" s="1">
        <v>3</v>
      </c>
      <c r="E30" s="1">
        <v>8</v>
      </c>
      <c r="F30" s="1"/>
      <c r="G30" s="1">
        <v>6</v>
      </c>
      <c r="H30" s="1">
        <v>13</v>
      </c>
      <c r="I30" s="1"/>
      <c r="J30" s="1"/>
      <c r="K30" s="1"/>
      <c r="L30" s="1"/>
      <c r="M30" s="35">
        <f t="shared" si="1"/>
        <v>37</v>
      </c>
      <c r="N30" s="5">
        <f>SUM(Aug!N30,M30)</f>
        <v>92</v>
      </c>
      <c r="O30" s="1">
        <v>15</v>
      </c>
      <c r="P30" s="5">
        <f t="shared" si="0"/>
        <v>52</v>
      </c>
      <c r="Q30" s="5">
        <f>SUM(Aug!Q30+P30)</f>
        <v>123</v>
      </c>
    </row>
    <row r="31" spans="1:17" ht="12.75">
      <c r="A31" s="14" t="s">
        <v>103</v>
      </c>
      <c r="B31" s="15" t="s">
        <v>15</v>
      </c>
      <c r="C31" s="1">
        <v>0</v>
      </c>
      <c r="D31" s="1"/>
      <c r="E31" s="1"/>
      <c r="F31" s="1"/>
      <c r="G31" s="1"/>
      <c r="H31" s="1"/>
      <c r="I31" s="1"/>
      <c r="J31" s="1"/>
      <c r="K31" s="1"/>
      <c r="L31" s="1"/>
      <c r="M31" s="35">
        <f t="shared" si="1"/>
        <v>0</v>
      </c>
      <c r="N31" s="5">
        <f>SUM(Aug!N31,M31)</f>
        <v>0</v>
      </c>
      <c r="O31" s="1">
        <v>0</v>
      </c>
      <c r="P31" s="5">
        <f t="shared" si="0"/>
        <v>0</v>
      </c>
      <c r="Q31" s="5">
        <f>SUM(Aug!Q31+P31)</f>
        <v>0</v>
      </c>
    </row>
    <row r="32" spans="1:17" ht="12.75">
      <c r="A32" s="14" t="s">
        <v>104</v>
      </c>
      <c r="B32" s="15" t="s">
        <v>15</v>
      </c>
      <c r="C32" s="1"/>
      <c r="D32" s="1"/>
      <c r="E32" s="1">
        <v>1</v>
      </c>
      <c r="F32" s="1"/>
      <c r="G32" s="1"/>
      <c r="H32" s="1"/>
      <c r="I32" s="1"/>
      <c r="J32" s="1"/>
      <c r="K32" s="1"/>
      <c r="L32" s="1"/>
      <c r="M32" s="35">
        <f t="shared" si="1"/>
        <v>1</v>
      </c>
      <c r="N32" s="5">
        <f>SUM(Aug!N32,M32)</f>
        <v>7</v>
      </c>
      <c r="O32" s="1"/>
      <c r="P32" s="5">
        <f t="shared" si="0"/>
        <v>1</v>
      </c>
      <c r="Q32" s="5">
        <f>SUM(Aug!Q32+P32)</f>
        <v>8</v>
      </c>
    </row>
    <row r="33" spans="1:17" ht="12.75">
      <c r="A33" s="16" t="s">
        <v>105</v>
      </c>
      <c r="B33" s="17" t="s">
        <v>15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35">
        <f t="shared" si="1"/>
        <v>0</v>
      </c>
      <c r="N33" s="5">
        <f>SUM(Aug!N33,M33)</f>
        <v>5</v>
      </c>
      <c r="O33" s="1">
        <v>1</v>
      </c>
      <c r="P33" s="5">
        <f t="shared" si="0"/>
        <v>1</v>
      </c>
      <c r="Q33" s="5">
        <f>SUM(Aug!Q33+P33)</f>
        <v>14</v>
      </c>
    </row>
    <row r="34" spans="1:17" ht="12.75">
      <c r="A34" s="14" t="s">
        <v>106</v>
      </c>
      <c r="B34" s="15" t="s">
        <v>13</v>
      </c>
      <c r="C34" s="49">
        <v>2</v>
      </c>
      <c r="D34" s="48">
        <v>3</v>
      </c>
      <c r="E34" s="48">
        <v>1</v>
      </c>
      <c r="F34" s="48">
        <v>0</v>
      </c>
      <c r="G34" s="48">
        <v>0</v>
      </c>
      <c r="H34" s="48">
        <v>1</v>
      </c>
      <c r="I34" s="48">
        <v>0</v>
      </c>
      <c r="J34" s="48">
        <v>0</v>
      </c>
      <c r="K34" s="11"/>
      <c r="L34" s="11"/>
      <c r="M34" s="5">
        <f aca="true" t="shared" si="2" ref="M34:M67">SUM(C34:L34)</f>
        <v>7</v>
      </c>
      <c r="N34" s="5">
        <f>SUM(Aug!N34,M34)</f>
        <v>24</v>
      </c>
      <c r="O34" s="11">
        <v>5</v>
      </c>
      <c r="P34" s="5">
        <f t="shared" si="0"/>
        <v>12</v>
      </c>
      <c r="Q34" s="5">
        <f>SUM(Aug!Q34+P34)</f>
        <v>48</v>
      </c>
    </row>
    <row r="35" spans="1:17" ht="12.75">
      <c r="A35" s="14" t="s">
        <v>107</v>
      </c>
      <c r="B35" s="15" t="s">
        <v>13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11"/>
      <c r="L35" s="11"/>
      <c r="M35" s="5">
        <f t="shared" si="2"/>
        <v>0</v>
      </c>
      <c r="N35" s="5">
        <f>SUM(Aug!N35,M35)</f>
        <v>5</v>
      </c>
      <c r="O35" s="11">
        <v>2</v>
      </c>
      <c r="P35" s="5">
        <f t="shared" si="0"/>
        <v>2</v>
      </c>
      <c r="Q35" s="5">
        <f>SUM(Aug!Q35+P35)</f>
        <v>13</v>
      </c>
    </row>
    <row r="36" spans="1:17" ht="12.75">
      <c r="A36" s="14" t="s">
        <v>12</v>
      </c>
      <c r="B36" s="15" t="s">
        <v>13</v>
      </c>
      <c r="C36" s="37">
        <v>2</v>
      </c>
      <c r="D36" s="37">
        <v>0</v>
      </c>
      <c r="E36" s="37">
        <v>0</v>
      </c>
      <c r="F36" s="37">
        <v>0</v>
      </c>
      <c r="G36" s="37">
        <v>0</v>
      </c>
      <c r="H36" s="37">
        <v>1</v>
      </c>
      <c r="I36" s="37">
        <v>0</v>
      </c>
      <c r="J36" s="37">
        <v>0</v>
      </c>
      <c r="K36" s="11"/>
      <c r="L36" s="11"/>
      <c r="M36" s="5">
        <f t="shared" si="2"/>
        <v>3</v>
      </c>
      <c r="N36" s="5">
        <f>SUM(Aug!N36,M36)</f>
        <v>9</v>
      </c>
      <c r="O36" s="11">
        <v>7</v>
      </c>
      <c r="P36" s="5">
        <f t="shared" si="0"/>
        <v>10</v>
      </c>
      <c r="Q36" s="5">
        <f>SUM(Aug!Q36+P36)</f>
        <v>30</v>
      </c>
    </row>
    <row r="37" spans="1:17" ht="12.75">
      <c r="A37" s="14" t="s">
        <v>19</v>
      </c>
      <c r="B37" s="15" t="s">
        <v>13</v>
      </c>
      <c r="C37" s="37">
        <v>11</v>
      </c>
      <c r="D37" s="37">
        <v>0</v>
      </c>
      <c r="E37" s="37">
        <v>2</v>
      </c>
      <c r="F37" s="37">
        <v>0</v>
      </c>
      <c r="G37" s="37">
        <v>0</v>
      </c>
      <c r="H37" s="37">
        <v>4</v>
      </c>
      <c r="I37" s="37">
        <v>0</v>
      </c>
      <c r="J37" s="37">
        <v>0</v>
      </c>
      <c r="K37" s="11"/>
      <c r="L37" s="11"/>
      <c r="M37" s="5">
        <f t="shared" si="2"/>
        <v>17</v>
      </c>
      <c r="N37" s="5">
        <f>SUM(Aug!N37,M37)</f>
        <v>105</v>
      </c>
      <c r="O37" s="11">
        <v>7</v>
      </c>
      <c r="P37" s="5">
        <f t="shared" si="0"/>
        <v>24</v>
      </c>
      <c r="Q37" s="5">
        <f>SUM(Aug!Q37+P37)</f>
        <v>189</v>
      </c>
    </row>
    <row r="38" spans="1:17" ht="12.75">
      <c r="A38" s="14" t="s">
        <v>21</v>
      </c>
      <c r="B38" s="15" t="s">
        <v>13</v>
      </c>
      <c r="C38" s="37">
        <v>4</v>
      </c>
      <c r="D38" s="37">
        <v>0</v>
      </c>
      <c r="E38" s="37">
        <v>5</v>
      </c>
      <c r="F38" s="37">
        <v>0</v>
      </c>
      <c r="G38" s="37">
        <v>0</v>
      </c>
      <c r="H38" s="37">
        <v>0</v>
      </c>
      <c r="I38" s="37">
        <v>1</v>
      </c>
      <c r="J38" s="37">
        <v>0</v>
      </c>
      <c r="K38" s="11"/>
      <c r="L38" s="11"/>
      <c r="M38" s="5">
        <f t="shared" si="2"/>
        <v>10</v>
      </c>
      <c r="N38" s="5">
        <f>SUM(Aug!N38,M38)</f>
        <v>34</v>
      </c>
      <c r="O38" s="11">
        <v>14</v>
      </c>
      <c r="P38" s="5">
        <f t="shared" si="0"/>
        <v>24</v>
      </c>
      <c r="Q38" s="5">
        <f>SUM(Aug!Q38+P38)</f>
        <v>68</v>
      </c>
    </row>
    <row r="39" spans="1:17" ht="12.75">
      <c r="A39" s="14" t="s">
        <v>22</v>
      </c>
      <c r="B39" s="15" t="s">
        <v>13</v>
      </c>
      <c r="C39" s="37">
        <v>5</v>
      </c>
      <c r="D39" s="37">
        <v>9</v>
      </c>
      <c r="E39" s="37">
        <v>2</v>
      </c>
      <c r="F39" s="37">
        <v>0</v>
      </c>
      <c r="G39" s="37">
        <v>0</v>
      </c>
      <c r="H39" s="37">
        <v>2</v>
      </c>
      <c r="I39" s="37">
        <v>0</v>
      </c>
      <c r="J39" s="37">
        <v>0</v>
      </c>
      <c r="K39" s="11"/>
      <c r="L39" s="11"/>
      <c r="M39" s="5">
        <f t="shared" si="2"/>
        <v>18</v>
      </c>
      <c r="N39" s="5">
        <f>SUM(Aug!N39,M39)</f>
        <v>46</v>
      </c>
      <c r="O39" s="11">
        <v>6</v>
      </c>
      <c r="P39" s="5">
        <f t="shared" si="0"/>
        <v>24</v>
      </c>
      <c r="Q39" s="5">
        <f>SUM(Aug!Q39+P39)</f>
        <v>61</v>
      </c>
    </row>
    <row r="40" spans="1:17" ht="12.75">
      <c r="A40" s="16" t="s">
        <v>25</v>
      </c>
      <c r="B40" s="17" t="s">
        <v>13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11"/>
      <c r="L40" s="11"/>
      <c r="M40" s="5">
        <f t="shared" si="2"/>
        <v>0</v>
      </c>
      <c r="N40" s="5">
        <f>SUM(Aug!N40,M40)</f>
        <v>0</v>
      </c>
      <c r="O40" s="11">
        <v>0</v>
      </c>
      <c r="P40" s="5">
        <f t="shared" si="0"/>
        <v>0</v>
      </c>
      <c r="Q40" s="5">
        <f>SUM(Aug!Q40+P40)</f>
        <v>0</v>
      </c>
    </row>
    <row r="41" spans="1:17" ht="12.75">
      <c r="A41" s="14" t="s">
        <v>26</v>
      </c>
      <c r="B41" s="15" t="s">
        <v>13</v>
      </c>
      <c r="C41" s="37">
        <v>10</v>
      </c>
      <c r="D41" s="37">
        <v>0</v>
      </c>
      <c r="E41" s="37">
        <v>1</v>
      </c>
      <c r="F41" s="37">
        <v>0</v>
      </c>
      <c r="G41" s="37">
        <v>0</v>
      </c>
      <c r="H41" s="37">
        <v>3</v>
      </c>
      <c r="I41" s="37">
        <v>0</v>
      </c>
      <c r="J41" s="37">
        <v>1</v>
      </c>
      <c r="K41" s="11"/>
      <c r="L41" s="11"/>
      <c r="M41" s="5">
        <f t="shared" si="2"/>
        <v>15</v>
      </c>
      <c r="N41" s="5">
        <f>SUM(Aug!N41,M41)</f>
        <v>34</v>
      </c>
      <c r="O41" s="11">
        <v>20</v>
      </c>
      <c r="P41" s="5">
        <f t="shared" si="0"/>
        <v>35</v>
      </c>
      <c r="Q41" s="5">
        <f>SUM(Aug!Q41+P41)</f>
        <v>105</v>
      </c>
    </row>
    <row r="42" spans="1:17" ht="12.75">
      <c r="A42" s="14" t="s">
        <v>27</v>
      </c>
      <c r="B42" s="15" t="s">
        <v>13</v>
      </c>
      <c r="C42" s="37">
        <v>15</v>
      </c>
      <c r="D42" s="37">
        <v>1</v>
      </c>
      <c r="E42" s="37">
        <v>1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11"/>
      <c r="L42" s="11"/>
      <c r="M42" s="5">
        <f t="shared" si="2"/>
        <v>19</v>
      </c>
      <c r="N42" s="5">
        <f>SUM(Aug!N42,M42)</f>
        <v>58</v>
      </c>
      <c r="O42" s="11">
        <v>20</v>
      </c>
      <c r="P42" s="5">
        <f t="shared" si="0"/>
        <v>39</v>
      </c>
      <c r="Q42" s="5">
        <f>SUM(Aug!Q42+P42)</f>
        <v>117</v>
      </c>
    </row>
    <row r="43" spans="1:17" ht="12.75">
      <c r="A43" s="16" t="s">
        <v>28</v>
      </c>
      <c r="B43" s="17" t="s">
        <v>13</v>
      </c>
      <c r="C43" s="37">
        <v>3</v>
      </c>
      <c r="D43" s="37">
        <v>0</v>
      </c>
      <c r="E43" s="37">
        <v>3</v>
      </c>
      <c r="F43" s="37">
        <v>0</v>
      </c>
      <c r="G43" s="37">
        <v>0</v>
      </c>
      <c r="H43" s="37">
        <v>2</v>
      </c>
      <c r="I43" s="37">
        <v>0</v>
      </c>
      <c r="J43" s="37">
        <v>0</v>
      </c>
      <c r="K43" s="11"/>
      <c r="L43" s="11"/>
      <c r="M43" s="5">
        <f t="shared" si="2"/>
        <v>8</v>
      </c>
      <c r="N43" s="5">
        <f>SUM(Aug!N43,M43)</f>
        <v>18</v>
      </c>
      <c r="O43" s="11">
        <v>1</v>
      </c>
      <c r="P43" s="5">
        <f t="shared" si="0"/>
        <v>9</v>
      </c>
      <c r="Q43" s="5">
        <f>SUM(Aug!Q43+P43)</f>
        <v>23</v>
      </c>
    </row>
    <row r="44" spans="1:17" ht="12.75">
      <c r="A44" s="14" t="s">
        <v>31</v>
      </c>
      <c r="B44" s="15" t="s">
        <v>13</v>
      </c>
      <c r="C44" s="37">
        <v>10</v>
      </c>
      <c r="D44" s="37">
        <v>1</v>
      </c>
      <c r="E44" s="37">
        <v>0</v>
      </c>
      <c r="F44" s="37">
        <v>0</v>
      </c>
      <c r="G44" s="37">
        <v>0</v>
      </c>
      <c r="H44" s="37">
        <v>0</v>
      </c>
      <c r="I44" s="37">
        <v>2</v>
      </c>
      <c r="J44" s="37">
        <v>0</v>
      </c>
      <c r="K44" s="11"/>
      <c r="L44" s="11"/>
      <c r="M44" s="5">
        <f t="shared" si="2"/>
        <v>13</v>
      </c>
      <c r="N44" s="5">
        <f>SUM(Aug!N44,M44)</f>
        <v>37</v>
      </c>
      <c r="O44" s="11">
        <v>14</v>
      </c>
      <c r="P44" s="5">
        <f t="shared" si="0"/>
        <v>27</v>
      </c>
      <c r="Q44" s="5">
        <f>SUM(Aug!Q44+P44)</f>
        <v>76</v>
      </c>
    </row>
    <row r="45" spans="1:17" ht="12.75">
      <c r="A45" s="16" t="s">
        <v>32</v>
      </c>
      <c r="B45" s="17" t="s">
        <v>13</v>
      </c>
      <c r="C45" s="37">
        <v>1</v>
      </c>
      <c r="D45" s="37">
        <v>1</v>
      </c>
      <c r="E45" s="37">
        <v>0</v>
      </c>
      <c r="F45" s="37">
        <v>0</v>
      </c>
      <c r="G45" s="37">
        <v>0</v>
      </c>
      <c r="H45" s="37">
        <v>0</v>
      </c>
      <c r="I45" s="37">
        <v>1</v>
      </c>
      <c r="J45" s="37">
        <v>0</v>
      </c>
      <c r="K45" s="11"/>
      <c r="L45" s="11"/>
      <c r="M45" s="5">
        <f t="shared" si="2"/>
        <v>3</v>
      </c>
      <c r="N45" s="5">
        <f>SUM(Aug!N45,M45)</f>
        <v>22</v>
      </c>
      <c r="O45" s="11">
        <v>11</v>
      </c>
      <c r="P45" s="5">
        <f t="shared" si="0"/>
        <v>14</v>
      </c>
      <c r="Q45" s="5">
        <f>SUM(Aug!Q45+P45)</f>
        <v>44</v>
      </c>
    </row>
    <row r="46" spans="1:17" ht="12.75">
      <c r="A46" s="14" t="s">
        <v>34</v>
      </c>
      <c r="B46" s="15" t="s">
        <v>13</v>
      </c>
      <c r="C46" s="37">
        <v>16</v>
      </c>
      <c r="D46" s="37">
        <v>0</v>
      </c>
      <c r="E46" s="37">
        <v>2</v>
      </c>
      <c r="F46" s="37">
        <v>0</v>
      </c>
      <c r="G46" s="37">
        <v>2</v>
      </c>
      <c r="H46" s="37">
        <v>3</v>
      </c>
      <c r="I46" s="37">
        <v>0</v>
      </c>
      <c r="J46" s="37">
        <v>0</v>
      </c>
      <c r="K46" s="11"/>
      <c r="L46" s="11"/>
      <c r="M46" s="5">
        <f t="shared" si="2"/>
        <v>23</v>
      </c>
      <c r="N46" s="5">
        <f>SUM(Aug!N46,M46)</f>
        <v>51</v>
      </c>
      <c r="O46" s="11">
        <v>19</v>
      </c>
      <c r="P46" s="5">
        <f t="shared" si="0"/>
        <v>42</v>
      </c>
      <c r="Q46" s="5">
        <f>SUM(Aug!Q46+P46)</f>
        <v>105</v>
      </c>
    </row>
    <row r="47" spans="1:17" ht="12.75">
      <c r="A47" s="14" t="s">
        <v>35</v>
      </c>
      <c r="B47" s="15" t="s">
        <v>13</v>
      </c>
      <c r="C47" s="37">
        <v>9</v>
      </c>
      <c r="D47" s="37">
        <v>0</v>
      </c>
      <c r="E47" s="37">
        <v>5</v>
      </c>
      <c r="F47" s="37">
        <v>0</v>
      </c>
      <c r="G47" s="37">
        <v>0</v>
      </c>
      <c r="H47" s="37">
        <v>3</v>
      </c>
      <c r="I47" s="37">
        <v>0</v>
      </c>
      <c r="J47" s="37">
        <v>0</v>
      </c>
      <c r="K47" s="11"/>
      <c r="L47" s="11"/>
      <c r="M47" s="5">
        <f t="shared" si="2"/>
        <v>17</v>
      </c>
      <c r="N47" s="5">
        <f>SUM(Aug!N47,M47)</f>
        <v>42</v>
      </c>
      <c r="O47" s="11">
        <v>5</v>
      </c>
      <c r="P47" s="5">
        <f t="shared" si="0"/>
        <v>22</v>
      </c>
      <c r="Q47" s="5">
        <f>SUM(Aug!Q47+P47)</f>
        <v>50</v>
      </c>
    </row>
    <row r="48" spans="1:17" ht="12.75">
      <c r="A48" s="16" t="s">
        <v>36</v>
      </c>
      <c r="B48" s="17" t="s">
        <v>13</v>
      </c>
      <c r="C48" s="37">
        <v>2</v>
      </c>
      <c r="D48" s="37">
        <v>0</v>
      </c>
      <c r="E48" s="37">
        <v>5</v>
      </c>
      <c r="F48" s="37">
        <v>0</v>
      </c>
      <c r="G48" s="37">
        <v>0</v>
      </c>
      <c r="H48" s="37">
        <v>1</v>
      </c>
      <c r="I48" s="37">
        <v>0</v>
      </c>
      <c r="J48" s="37">
        <v>0</v>
      </c>
      <c r="K48" s="11"/>
      <c r="L48" s="11"/>
      <c r="M48" s="5">
        <f t="shared" si="2"/>
        <v>8</v>
      </c>
      <c r="N48" s="5">
        <f>SUM(Aug!N48,M48)</f>
        <v>26</v>
      </c>
      <c r="O48" s="11">
        <v>0</v>
      </c>
      <c r="P48" s="5">
        <f t="shared" si="0"/>
        <v>8</v>
      </c>
      <c r="Q48" s="5">
        <f>SUM(Aug!Q48+P48)</f>
        <v>38</v>
      </c>
    </row>
    <row r="49" spans="1:17" ht="12.75">
      <c r="A49" s="14" t="s">
        <v>41</v>
      </c>
      <c r="B49" s="15" t="s">
        <v>13</v>
      </c>
      <c r="C49" s="37">
        <v>3</v>
      </c>
      <c r="D49" s="37">
        <v>0</v>
      </c>
      <c r="E49" s="37">
        <v>0</v>
      </c>
      <c r="F49" s="37">
        <v>0</v>
      </c>
      <c r="G49" s="37">
        <v>0</v>
      </c>
      <c r="H49" s="37">
        <v>1</v>
      </c>
      <c r="I49" s="37">
        <v>1</v>
      </c>
      <c r="J49" s="37">
        <v>0</v>
      </c>
      <c r="K49" s="11"/>
      <c r="L49" s="11"/>
      <c r="M49" s="5">
        <f t="shared" si="2"/>
        <v>5</v>
      </c>
      <c r="N49" s="5">
        <f>SUM(Aug!N49,M49)</f>
        <v>28</v>
      </c>
      <c r="O49" s="11">
        <v>13</v>
      </c>
      <c r="P49" s="5">
        <f t="shared" si="0"/>
        <v>18</v>
      </c>
      <c r="Q49" s="5">
        <f>SUM(Aug!Q49+P49)</f>
        <v>74</v>
      </c>
    </row>
    <row r="50" spans="1:17" ht="12.75">
      <c r="A50" s="16" t="s">
        <v>47</v>
      </c>
      <c r="B50" s="17" t="s">
        <v>13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11"/>
      <c r="L50" s="11"/>
      <c r="M50" s="5">
        <f t="shared" si="2"/>
        <v>0</v>
      </c>
      <c r="N50" s="5">
        <f>SUM(Aug!N50,M50)</f>
        <v>0</v>
      </c>
      <c r="O50" s="11">
        <v>2</v>
      </c>
      <c r="P50" s="5">
        <f t="shared" si="0"/>
        <v>2</v>
      </c>
      <c r="Q50" s="5">
        <f>SUM(Aug!Q50+P50)</f>
        <v>4</v>
      </c>
    </row>
    <row r="51" spans="1:17" ht="12.75">
      <c r="A51" s="16" t="s">
        <v>48</v>
      </c>
      <c r="B51" s="17" t="s">
        <v>13</v>
      </c>
      <c r="C51" s="37">
        <v>8</v>
      </c>
      <c r="D51" s="37">
        <v>7</v>
      </c>
      <c r="E51" s="37">
        <v>1</v>
      </c>
      <c r="F51" s="37">
        <v>0</v>
      </c>
      <c r="G51" s="37">
        <v>1</v>
      </c>
      <c r="H51" s="37">
        <v>3</v>
      </c>
      <c r="I51" s="37">
        <v>0</v>
      </c>
      <c r="J51" s="37">
        <v>1</v>
      </c>
      <c r="K51" s="11"/>
      <c r="L51" s="11"/>
      <c r="M51" s="5">
        <f t="shared" si="2"/>
        <v>21</v>
      </c>
      <c r="N51" s="5">
        <f>SUM(Aug!N51,M51)</f>
        <v>70</v>
      </c>
      <c r="O51" s="11">
        <v>9</v>
      </c>
      <c r="P51" s="5">
        <f t="shared" si="0"/>
        <v>30</v>
      </c>
      <c r="Q51" s="5">
        <f>SUM(Aug!Q51+P51)</f>
        <v>93</v>
      </c>
    </row>
    <row r="52" spans="1:17" ht="12.75">
      <c r="A52" s="16" t="s">
        <v>49</v>
      </c>
      <c r="B52" s="17" t="s">
        <v>13</v>
      </c>
      <c r="C52" s="37">
        <v>10</v>
      </c>
      <c r="D52" s="37">
        <v>0</v>
      </c>
      <c r="E52" s="37">
        <v>1</v>
      </c>
      <c r="F52" s="37">
        <v>0</v>
      </c>
      <c r="G52" s="37">
        <v>0</v>
      </c>
      <c r="H52" s="37">
        <v>6</v>
      </c>
      <c r="I52" s="37">
        <v>0</v>
      </c>
      <c r="J52" s="37">
        <v>0</v>
      </c>
      <c r="K52" s="11"/>
      <c r="L52" s="11"/>
      <c r="M52" s="5">
        <f t="shared" si="2"/>
        <v>17</v>
      </c>
      <c r="N52" s="5">
        <f>SUM(Aug!N52,M52)</f>
        <v>75</v>
      </c>
      <c r="O52" s="11">
        <v>1</v>
      </c>
      <c r="P52" s="5">
        <f t="shared" si="0"/>
        <v>18</v>
      </c>
      <c r="Q52" s="5">
        <f>SUM(Aug!Q52+P52)</f>
        <v>87</v>
      </c>
    </row>
    <row r="53" spans="1:17" ht="12.75">
      <c r="A53" s="14" t="s">
        <v>51</v>
      </c>
      <c r="B53" s="15" t="s">
        <v>13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11"/>
      <c r="L53" s="11"/>
      <c r="M53" s="5">
        <f t="shared" si="2"/>
        <v>0</v>
      </c>
      <c r="N53" s="5">
        <f>SUM(Aug!N53,M53)</f>
        <v>0</v>
      </c>
      <c r="O53" s="11">
        <v>0</v>
      </c>
      <c r="P53" s="5">
        <f t="shared" si="0"/>
        <v>0</v>
      </c>
      <c r="Q53" s="5">
        <f>SUM(Aug!Q53+P53)</f>
        <v>0</v>
      </c>
    </row>
    <row r="54" spans="1:17" ht="12.75">
      <c r="A54" s="14" t="s">
        <v>52</v>
      </c>
      <c r="B54" s="15" t="s">
        <v>13</v>
      </c>
      <c r="C54" s="37">
        <v>4</v>
      </c>
      <c r="D54" s="37">
        <v>1</v>
      </c>
      <c r="E54" s="37">
        <v>2</v>
      </c>
      <c r="F54" s="37">
        <v>0</v>
      </c>
      <c r="G54" s="37">
        <v>0</v>
      </c>
      <c r="H54" s="37">
        <v>4</v>
      </c>
      <c r="I54" s="37">
        <v>0</v>
      </c>
      <c r="J54" s="37">
        <v>0</v>
      </c>
      <c r="K54" s="11"/>
      <c r="L54" s="11"/>
      <c r="M54" s="5">
        <f t="shared" si="2"/>
        <v>11</v>
      </c>
      <c r="N54" s="5">
        <f>SUM(Aug!N54,M54)</f>
        <v>48</v>
      </c>
      <c r="O54" s="11">
        <v>12</v>
      </c>
      <c r="P54" s="5">
        <f t="shared" si="0"/>
        <v>23</v>
      </c>
      <c r="Q54" s="5">
        <f>SUM(Aug!Q54+P54)</f>
        <v>86</v>
      </c>
    </row>
    <row r="55" spans="1:17" ht="12.75">
      <c r="A55" s="14" t="s">
        <v>53</v>
      </c>
      <c r="B55" s="15" t="s">
        <v>13</v>
      </c>
      <c r="C55" s="37">
        <v>8</v>
      </c>
      <c r="D55" s="37">
        <v>4</v>
      </c>
      <c r="E55" s="37">
        <v>0</v>
      </c>
      <c r="F55" s="37">
        <v>1</v>
      </c>
      <c r="G55" s="37">
        <v>1</v>
      </c>
      <c r="H55" s="37">
        <v>3</v>
      </c>
      <c r="I55" s="37">
        <v>1</v>
      </c>
      <c r="J55" s="37">
        <v>0</v>
      </c>
      <c r="K55" s="11"/>
      <c r="L55" s="11"/>
      <c r="M55" s="5">
        <f t="shared" si="2"/>
        <v>18</v>
      </c>
      <c r="N55" s="5">
        <f>SUM(Aug!N55,M55)</f>
        <v>69</v>
      </c>
      <c r="O55" s="11">
        <v>1</v>
      </c>
      <c r="P55" s="5">
        <f t="shared" si="0"/>
        <v>19</v>
      </c>
      <c r="Q55" s="5">
        <f>SUM(Aug!Q55+P55)</f>
        <v>72</v>
      </c>
    </row>
    <row r="56" spans="1:17" ht="12.75">
      <c r="A56" s="14" t="s">
        <v>54</v>
      </c>
      <c r="B56" s="15" t="s">
        <v>13</v>
      </c>
      <c r="C56" s="37">
        <v>9</v>
      </c>
      <c r="D56" s="37">
        <v>0</v>
      </c>
      <c r="E56" s="37">
        <v>0</v>
      </c>
      <c r="F56" s="37">
        <v>1</v>
      </c>
      <c r="G56" s="37">
        <v>1</v>
      </c>
      <c r="H56" s="37">
        <v>5</v>
      </c>
      <c r="I56" s="37">
        <v>1</v>
      </c>
      <c r="J56" s="37">
        <v>1</v>
      </c>
      <c r="K56" s="11"/>
      <c r="L56" s="11"/>
      <c r="M56" s="5">
        <f t="shared" si="2"/>
        <v>18</v>
      </c>
      <c r="N56" s="5">
        <f>SUM(Aug!N56,M56)</f>
        <v>66</v>
      </c>
      <c r="O56" s="11">
        <v>50</v>
      </c>
      <c r="P56" s="5">
        <f t="shared" si="0"/>
        <v>68</v>
      </c>
      <c r="Q56" s="5">
        <f>SUM(Aug!Q56+P56)</f>
        <v>233</v>
      </c>
    </row>
    <row r="57" spans="1:17" ht="12.75">
      <c r="A57" s="14" t="s">
        <v>57</v>
      </c>
      <c r="B57" s="15" t="s">
        <v>13</v>
      </c>
      <c r="C57" s="37">
        <v>7</v>
      </c>
      <c r="D57" s="37">
        <v>0</v>
      </c>
      <c r="E57" s="37">
        <v>1</v>
      </c>
      <c r="F57" s="37">
        <v>0</v>
      </c>
      <c r="G57" s="37">
        <v>0</v>
      </c>
      <c r="H57" s="37">
        <v>0</v>
      </c>
      <c r="I57" s="37">
        <v>1</v>
      </c>
      <c r="J57" s="37">
        <v>0</v>
      </c>
      <c r="K57" s="11"/>
      <c r="L57" s="11"/>
      <c r="M57" s="5">
        <f t="shared" si="2"/>
        <v>9</v>
      </c>
      <c r="N57" s="5">
        <f>SUM(Aug!N57,M57)</f>
        <v>21</v>
      </c>
      <c r="O57" s="11">
        <v>8</v>
      </c>
      <c r="P57" s="5">
        <f t="shared" si="0"/>
        <v>17</v>
      </c>
      <c r="Q57" s="5">
        <f>SUM(Aug!Q57+P57)</f>
        <v>40</v>
      </c>
    </row>
    <row r="58" spans="1:17" ht="12.75">
      <c r="A58" s="14" t="s">
        <v>58</v>
      </c>
      <c r="B58" s="15" t="s">
        <v>13</v>
      </c>
      <c r="C58" s="37">
        <v>10</v>
      </c>
      <c r="D58" s="37">
        <v>2</v>
      </c>
      <c r="E58" s="37">
        <v>5</v>
      </c>
      <c r="F58" s="37">
        <v>2</v>
      </c>
      <c r="G58" s="37">
        <v>1</v>
      </c>
      <c r="H58" s="37">
        <v>3</v>
      </c>
      <c r="I58" s="37">
        <v>1</v>
      </c>
      <c r="J58" s="37">
        <v>0</v>
      </c>
      <c r="K58" s="11"/>
      <c r="L58" s="11"/>
      <c r="M58" s="5">
        <f t="shared" si="2"/>
        <v>24</v>
      </c>
      <c r="N58" s="5">
        <f>SUM(Aug!N58,M58)</f>
        <v>77</v>
      </c>
      <c r="O58" s="11">
        <v>26</v>
      </c>
      <c r="P58" s="5">
        <f t="shared" si="0"/>
        <v>50</v>
      </c>
      <c r="Q58" s="5">
        <f>SUM(Aug!Q58+P58)</f>
        <v>136</v>
      </c>
    </row>
    <row r="59" spans="1:17" ht="12.75">
      <c r="A59" s="14" t="s">
        <v>59</v>
      </c>
      <c r="B59" s="15" t="s">
        <v>13</v>
      </c>
      <c r="C59" s="37">
        <v>5</v>
      </c>
      <c r="D59" s="37">
        <v>4</v>
      </c>
      <c r="E59" s="37">
        <v>2</v>
      </c>
      <c r="F59" s="37">
        <v>0</v>
      </c>
      <c r="G59" s="37">
        <v>0</v>
      </c>
      <c r="H59" s="37">
        <v>4</v>
      </c>
      <c r="I59" s="37">
        <v>1</v>
      </c>
      <c r="J59" s="37">
        <v>0</v>
      </c>
      <c r="K59" s="11"/>
      <c r="L59" s="11"/>
      <c r="M59" s="5">
        <f t="shared" si="2"/>
        <v>16</v>
      </c>
      <c r="N59" s="5">
        <f>SUM(Aug!N59,M59)</f>
        <v>60</v>
      </c>
      <c r="O59" s="11">
        <v>15</v>
      </c>
      <c r="P59" s="5">
        <f t="shared" si="0"/>
        <v>31</v>
      </c>
      <c r="Q59" s="5">
        <f>SUM(Aug!Q59+P59)</f>
        <v>98</v>
      </c>
    </row>
    <row r="60" spans="1:17" ht="12.75">
      <c r="A60" s="16" t="s">
        <v>60</v>
      </c>
      <c r="B60" s="17" t="s">
        <v>13</v>
      </c>
      <c r="C60" s="37">
        <v>0</v>
      </c>
      <c r="D60" s="37">
        <v>1</v>
      </c>
      <c r="E60" s="37">
        <v>1</v>
      </c>
      <c r="F60" s="37">
        <v>0</v>
      </c>
      <c r="G60" s="37">
        <v>0</v>
      </c>
      <c r="H60" s="37">
        <v>2</v>
      </c>
      <c r="I60" s="37">
        <v>0</v>
      </c>
      <c r="J60" s="37">
        <v>0</v>
      </c>
      <c r="K60" s="11"/>
      <c r="L60" s="11"/>
      <c r="M60" s="5">
        <f t="shared" si="2"/>
        <v>4</v>
      </c>
      <c r="N60" s="5">
        <f>SUM(Aug!N60,M60)</f>
        <v>12</v>
      </c>
      <c r="O60" s="11">
        <v>5</v>
      </c>
      <c r="P60" s="5">
        <f t="shared" si="0"/>
        <v>9</v>
      </c>
      <c r="Q60" s="5">
        <f>SUM(Aug!Q60+P60)</f>
        <v>31</v>
      </c>
    </row>
    <row r="61" spans="1:17" ht="12.75">
      <c r="A61" s="14" t="s">
        <v>61</v>
      </c>
      <c r="B61" s="15" t="s">
        <v>13</v>
      </c>
      <c r="C61" s="37">
        <v>2</v>
      </c>
      <c r="D61" s="37">
        <v>3</v>
      </c>
      <c r="E61" s="37">
        <v>0</v>
      </c>
      <c r="F61" s="37">
        <v>0</v>
      </c>
      <c r="G61" s="37">
        <v>0</v>
      </c>
      <c r="H61" s="37">
        <v>2</v>
      </c>
      <c r="I61" s="37">
        <v>0</v>
      </c>
      <c r="J61" s="37">
        <v>0</v>
      </c>
      <c r="K61" s="11"/>
      <c r="L61" s="11"/>
      <c r="M61" s="5">
        <f t="shared" si="2"/>
        <v>7</v>
      </c>
      <c r="N61" s="5">
        <f>SUM(Aug!N61,M61)</f>
        <v>34</v>
      </c>
      <c r="O61" s="11">
        <v>2</v>
      </c>
      <c r="P61" s="5">
        <f t="shared" si="0"/>
        <v>9</v>
      </c>
      <c r="Q61" s="5">
        <f>SUM(Aug!Q61+P61)</f>
        <v>55</v>
      </c>
    </row>
    <row r="62" spans="1:17" ht="12.75">
      <c r="A62" s="16" t="s">
        <v>62</v>
      </c>
      <c r="B62" s="17" t="s">
        <v>13</v>
      </c>
      <c r="C62" s="37"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11"/>
      <c r="L62" s="11"/>
      <c r="M62" s="5">
        <f t="shared" si="2"/>
        <v>1</v>
      </c>
      <c r="N62" s="5">
        <f>SUM(Aug!N62,M62)</f>
        <v>17</v>
      </c>
      <c r="O62" s="11">
        <v>9</v>
      </c>
      <c r="P62" s="5">
        <f t="shared" si="0"/>
        <v>10</v>
      </c>
      <c r="Q62" s="5">
        <f>SUM(Aug!Q62+P62)</f>
        <v>47</v>
      </c>
    </row>
    <row r="63" spans="1:17" ht="12.75">
      <c r="A63" s="14" t="s">
        <v>63</v>
      </c>
      <c r="B63" s="15" t="s">
        <v>13</v>
      </c>
      <c r="C63" s="37">
        <v>1</v>
      </c>
      <c r="D63" s="37">
        <v>0</v>
      </c>
      <c r="E63" s="37">
        <v>0</v>
      </c>
      <c r="F63" s="37">
        <v>0</v>
      </c>
      <c r="G63" s="37">
        <v>1</v>
      </c>
      <c r="H63" s="37">
        <v>2</v>
      </c>
      <c r="I63" s="37">
        <v>0</v>
      </c>
      <c r="J63" s="37">
        <v>0</v>
      </c>
      <c r="K63" s="11"/>
      <c r="L63" s="11"/>
      <c r="M63" s="5">
        <f t="shared" si="2"/>
        <v>4</v>
      </c>
      <c r="N63" s="5">
        <f>SUM(Aug!N63,M63)</f>
        <v>10</v>
      </c>
      <c r="O63" s="11">
        <v>8</v>
      </c>
      <c r="P63" s="5">
        <f t="shared" si="0"/>
        <v>12</v>
      </c>
      <c r="Q63" s="5">
        <f>SUM(Aug!Q63+P63)</f>
        <v>30</v>
      </c>
    </row>
    <row r="64" spans="1:17" ht="12.75">
      <c r="A64" s="16" t="s">
        <v>64</v>
      </c>
      <c r="B64" s="17" t="s">
        <v>13</v>
      </c>
      <c r="C64" s="37">
        <v>1</v>
      </c>
      <c r="D64" s="37">
        <v>0</v>
      </c>
      <c r="E64" s="37">
        <v>2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11"/>
      <c r="L64" s="11"/>
      <c r="M64" s="5">
        <f t="shared" si="2"/>
        <v>3</v>
      </c>
      <c r="N64" s="5">
        <f>SUM(Aug!N64,M64)</f>
        <v>5</v>
      </c>
      <c r="O64" s="11">
        <v>3</v>
      </c>
      <c r="P64" s="5">
        <f t="shared" si="0"/>
        <v>6</v>
      </c>
      <c r="Q64" s="5">
        <f>SUM(Aug!Q64+P64)</f>
        <v>15</v>
      </c>
    </row>
    <row r="65" spans="1:17" ht="12.75">
      <c r="A65" s="14" t="s">
        <v>65</v>
      </c>
      <c r="B65" s="15" t="s">
        <v>13</v>
      </c>
      <c r="C65" s="37">
        <v>4</v>
      </c>
      <c r="D65" s="37">
        <v>3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11"/>
      <c r="L65" s="11"/>
      <c r="M65" s="5">
        <f t="shared" si="2"/>
        <v>7</v>
      </c>
      <c r="N65" s="5">
        <f>SUM(Aug!N65,M65)</f>
        <v>22</v>
      </c>
      <c r="O65" s="11">
        <v>1</v>
      </c>
      <c r="P65" s="5">
        <f t="shared" si="0"/>
        <v>8</v>
      </c>
      <c r="Q65" s="5">
        <f>SUM(Aug!Q65+P65)</f>
        <v>33</v>
      </c>
    </row>
    <row r="66" spans="1:17" ht="12.75">
      <c r="A66" s="16" t="s">
        <v>66</v>
      </c>
      <c r="B66" s="17" t="s">
        <v>13</v>
      </c>
      <c r="C66" s="37">
        <v>1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1</v>
      </c>
      <c r="K66" s="11"/>
      <c r="L66" s="11"/>
      <c r="M66" s="5">
        <f t="shared" si="2"/>
        <v>2</v>
      </c>
      <c r="N66" s="5">
        <f>SUM(Aug!N66,M66)</f>
        <v>3</v>
      </c>
      <c r="O66" s="11">
        <v>0</v>
      </c>
      <c r="P66" s="5">
        <f t="shared" si="0"/>
        <v>2</v>
      </c>
      <c r="Q66" s="5">
        <f>SUM(Aug!Q66+P66)</f>
        <v>4</v>
      </c>
    </row>
    <row r="67" spans="1:17" ht="12.75">
      <c r="A67" s="14" t="s">
        <v>108</v>
      </c>
      <c r="B67" s="15" t="s">
        <v>13</v>
      </c>
      <c r="C67" s="37">
        <v>1</v>
      </c>
      <c r="D67" s="37">
        <v>0</v>
      </c>
      <c r="E67" s="37">
        <v>0</v>
      </c>
      <c r="F67" s="37">
        <v>0</v>
      </c>
      <c r="G67" s="37">
        <v>0</v>
      </c>
      <c r="H67" s="37">
        <v>1</v>
      </c>
      <c r="I67" s="37">
        <v>0</v>
      </c>
      <c r="J67" s="37">
        <v>0</v>
      </c>
      <c r="K67" s="11"/>
      <c r="L67" s="11"/>
      <c r="M67" s="5">
        <f t="shared" si="2"/>
        <v>2</v>
      </c>
      <c r="N67" s="5">
        <f>SUM(Aug!N67,M67)</f>
        <v>12</v>
      </c>
      <c r="O67" s="11">
        <v>1</v>
      </c>
      <c r="P67" s="5">
        <f t="shared" si="0"/>
        <v>3</v>
      </c>
      <c r="Q67" s="5">
        <f>SUM(Aug!Q67+P67)</f>
        <v>19</v>
      </c>
    </row>
    <row r="68" spans="1:17" ht="12.75">
      <c r="A68" s="14" t="s">
        <v>68</v>
      </c>
      <c r="B68" s="15" t="s">
        <v>13</v>
      </c>
      <c r="C68" s="37">
        <v>0</v>
      </c>
      <c r="D68" s="37">
        <v>1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11"/>
      <c r="L68" s="11"/>
      <c r="M68" s="5">
        <f aca="true" t="shared" si="3" ref="M68:M81">SUM(C68:L68)</f>
        <v>1</v>
      </c>
      <c r="N68" s="5">
        <f>SUM(Aug!N68,M68)</f>
        <v>5</v>
      </c>
      <c r="O68" s="11">
        <v>0</v>
      </c>
      <c r="P68" s="5">
        <f aca="true" t="shared" si="4" ref="P68:P78">SUM(M68+O68)</f>
        <v>1</v>
      </c>
      <c r="Q68" s="5">
        <f>SUM(Aug!Q68+P68)</f>
        <v>6</v>
      </c>
    </row>
    <row r="69" spans="1:17" ht="12.75">
      <c r="A69" s="16" t="s">
        <v>70</v>
      </c>
      <c r="B69" s="17" t="s">
        <v>13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11"/>
      <c r="L69" s="11"/>
      <c r="M69" s="5">
        <f t="shared" si="3"/>
        <v>0</v>
      </c>
      <c r="N69" s="5">
        <f>SUM(Aug!N69,M69)</f>
        <v>0</v>
      </c>
      <c r="O69" s="11">
        <v>0</v>
      </c>
      <c r="P69" s="5">
        <f t="shared" si="4"/>
        <v>0</v>
      </c>
      <c r="Q69" s="5">
        <f>SUM(Aug!Q69+P69)</f>
        <v>0</v>
      </c>
    </row>
    <row r="70" spans="1:17" ht="12.75">
      <c r="A70" s="16" t="s">
        <v>71</v>
      </c>
      <c r="B70" s="17" t="s">
        <v>13</v>
      </c>
      <c r="C70" s="37">
        <v>0</v>
      </c>
      <c r="D70" s="37">
        <v>0</v>
      </c>
      <c r="E70" s="37">
        <v>0</v>
      </c>
      <c r="F70" s="37">
        <v>0</v>
      </c>
      <c r="G70" s="37">
        <v>2</v>
      </c>
      <c r="H70" s="37">
        <v>1</v>
      </c>
      <c r="I70" s="37">
        <v>0</v>
      </c>
      <c r="J70" s="37">
        <v>0</v>
      </c>
      <c r="K70" s="11"/>
      <c r="L70" s="11"/>
      <c r="M70" s="5">
        <f t="shared" si="3"/>
        <v>3</v>
      </c>
      <c r="N70" s="5">
        <f>SUM(Aug!N70,M70)</f>
        <v>7</v>
      </c>
      <c r="O70" s="11">
        <v>4</v>
      </c>
      <c r="P70" s="5">
        <f t="shared" si="4"/>
        <v>7</v>
      </c>
      <c r="Q70" s="5">
        <f>SUM(Aug!Q70+P70)</f>
        <v>16</v>
      </c>
    </row>
    <row r="71" spans="1:17" ht="12.75">
      <c r="A71" s="16" t="s">
        <v>72</v>
      </c>
      <c r="B71" s="17" t="s">
        <v>13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2</v>
      </c>
      <c r="J71" s="37">
        <v>0</v>
      </c>
      <c r="K71" s="11"/>
      <c r="L71" s="11"/>
      <c r="M71" s="5">
        <f t="shared" si="3"/>
        <v>12</v>
      </c>
      <c r="N71" s="5">
        <f>SUM(Aug!N71,M71)</f>
        <v>53</v>
      </c>
      <c r="O71" s="11">
        <v>1</v>
      </c>
      <c r="P71" s="5">
        <f t="shared" si="4"/>
        <v>13</v>
      </c>
      <c r="Q71" s="5">
        <f>SUM(Aug!Q71+P71)</f>
        <v>73</v>
      </c>
    </row>
    <row r="72" spans="1:17" ht="12.75">
      <c r="A72" s="14" t="s">
        <v>73</v>
      </c>
      <c r="B72" s="15" t="s">
        <v>13</v>
      </c>
      <c r="C72" s="37">
        <v>1</v>
      </c>
      <c r="D72" s="37">
        <v>0</v>
      </c>
      <c r="E72" s="37">
        <v>1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11"/>
      <c r="L72" s="11"/>
      <c r="M72" s="5">
        <f t="shared" si="3"/>
        <v>2</v>
      </c>
      <c r="N72" s="5">
        <f>SUM(Aug!N72,M72)</f>
        <v>7</v>
      </c>
      <c r="O72" s="11">
        <v>1</v>
      </c>
      <c r="P72" s="5">
        <f t="shared" si="4"/>
        <v>3</v>
      </c>
      <c r="Q72" s="5">
        <f>SUM(Aug!Q72+P72)</f>
        <v>11</v>
      </c>
    </row>
    <row r="73" spans="1:17" ht="12.75">
      <c r="A73" s="16" t="s">
        <v>77</v>
      </c>
      <c r="B73" s="17" t="s">
        <v>13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11"/>
      <c r="L73" s="11"/>
      <c r="M73" s="5">
        <f t="shared" si="3"/>
        <v>0</v>
      </c>
      <c r="N73" s="5">
        <f>SUM(Aug!N73,M73)</f>
        <v>0</v>
      </c>
      <c r="O73" s="11">
        <v>0</v>
      </c>
      <c r="P73" s="5">
        <f t="shared" si="4"/>
        <v>0</v>
      </c>
      <c r="Q73" s="5">
        <f>SUM(Aug!Q73+P73)</f>
        <v>0</v>
      </c>
    </row>
    <row r="74" spans="1:17" ht="12.75">
      <c r="A74" s="16" t="s">
        <v>79</v>
      </c>
      <c r="B74" s="17" t="s">
        <v>13</v>
      </c>
      <c r="C74" s="37">
        <v>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11"/>
      <c r="L74" s="11"/>
      <c r="M74" s="5">
        <f t="shared" si="3"/>
        <v>1</v>
      </c>
      <c r="N74" s="5">
        <f>SUM(Aug!N74,M74)</f>
        <v>2</v>
      </c>
      <c r="O74" s="11">
        <v>0</v>
      </c>
      <c r="P74" s="5">
        <f t="shared" si="4"/>
        <v>1</v>
      </c>
      <c r="Q74" s="5">
        <f>SUM(Aug!Q74+P74)</f>
        <v>3</v>
      </c>
    </row>
    <row r="75" spans="1:17" ht="12.75">
      <c r="A75" s="14" t="s">
        <v>80</v>
      </c>
      <c r="B75" s="15" t="s">
        <v>13</v>
      </c>
      <c r="C75" s="37">
        <v>9</v>
      </c>
      <c r="D75" s="37">
        <v>4</v>
      </c>
      <c r="E75" s="37">
        <v>0</v>
      </c>
      <c r="F75" s="37">
        <v>0</v>
      </c>
      <c r="G75" s="37">
        <v>1</v>
      </c>
      <c r="H75" s="37">
        <v>1</v>
      </c>
      <c r="I75" s="37">
        <v>4</v>
      </c>
      <c r="J75" s="37">
        <v>4</v>
      </c>
      <c r="K75" s="11"/>
      <c r="L75" s="11"/>
      <c r="M75" s="5">
        <f t="shared" si="3"/>
        <v>23</v>
      </c>
      <c r="N75" s="5">
        <f>SUM(Aug!N75,M75)</f>
        <v>66</v>
      </c>
      <c r="O75" s="11">
        <v>18</v>
      </c>
      <c r="P75" s="5">
        <f t="shared" si="4"/>
        <v>41</v>
      </c>
      <c r="Q75" s="5">
        <f>SUM(Aug!Q75+P75)</f>
        <v>116</v>
      </c>
    </row>
    <row r="76" spans="1:17" ht="12.75">
      <c r="A76" s="14" t="s">
        <v>109</v>
      </c>
      <c r="B76" s="15" t="s">
        <v>13</v>
      </c>
      <c r="C76" s="38">
        <v>0</v>
      </c>
      <c r="D76" s="38">
        <v>0</v>
      </c>
      <c r="E76" s="38">
        <v>3</v>
      </c>
      <c r="F76" s="50">
        <v>0</v>
      </c>
      <c r="G76" s="39">
        <v>0</v>
      </c>
      <c r="H76" s="38">
        <v>0</v>
      </c>
      <c r="I76" s="38">
        <v>0</v>
      </c>
      <c r="J76" s="37">
        <v>0</v>
      </c>
      <c r="K76" s="11"/>
      <c r="L76" s="11"/>
      <c r="M76" s="5">
        <f t="shared" si="3"/>
        <v>3</v>
      </c>
      <c r="N76" s="5">
        <f>SUM(Aug!N76,M76)</f>
        <v>11</v>
      </c>
      <c r="O76" s="11">
        <v>3</v>
      </c>
      <c r="P76" s="5">
        <f t="shared" si="4"/>
        <v>6</v>
      </c>
      <c r="Q76" s="5">
        <f>SUM(Aug!Q76+P76)</f>
        <v>15</v>
      </c>
    </row>
    <row r="77" spans="1:17" ht="12.75">
      <c r="A77" s="14" t="s">
        <v>110</v>
      </c>
      <c r="B77" s="15" t="s">
        <v>13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7">
        <v>0</v>
      </c>
      <c r="J77" s="37">
        <v>0</v>
      </c>
      <c r="K77" s="11"/>
      <c r="L77" s="11"/>
      <c r="M77" s="5">
        <f t="shared" si="3"/>
        <v>0</v>
      </c>
      <c r="N77" s="5">
        <f>SUM(Aug!N77,M77)</f>
        <v>0</v>
      </c>
      <c r="O77" s="11">
        <v>0</v>
      </c>
      <c r="P77" s="5">
        <f t="shared" si="4"/>
        <v>0</v>
      </c>
      <c r="Q77" s="5">
        <f>SUM(Aug!Q77+P77)</f>
        <v>0</v>
      </c>
    </row>
    <row r="78" spans="1:17" ht="12.75">
      <c r="A78" s="14" t="s">
        <v>111</v>
      </c>
      <c r="B78" s="15" t="s">
        <v>13</v>
      </c>
      <c r="C78" s="38">
        <v>0</v>
      </c>
      <c r="D78" s="38">
        <v>0</v>
      </c>
      <c r="E78" s="38">
        <v>1</v>
      </c>
      <c r="F78" s="38">
        <v>1</v>
      </c>
      <c r="G78" s="39">
        <v>0</v>
      </c>
      <c r="H78" s="38">
        <v>0</v>
      </c>
      <c r="I78" s="37">
        <v>0</v>
      </c>
      <c r="J78" s="37">
        <v>0</v>
      </c>
      <c r="K78" s="11"/>
      <c r="L78" s="11"/>
      <c r="M78" s="5">
        <f t="shared" si="3"/>
        <v>2</v>
      </c>
      <c r="N78" s="5">
        <f>SUM(Aug!N78,M78)</f>
        <v>8</v>
      </c>
      <c r="O78" s="11">
        <v>1</v>
      </c>
      <c r="P78" s="5">
        <f t="shared" si="4"/>
        <v>3</v>
      </c>
      <c r="Q78" s="5">
        <f>SUM(Aug!Q78+P78)</f>
        <v>19</v>
      </c>
    </row>
    <row r="79" spans="1:17" ht="12.75">
      <c r="A79" s="14" t="s">
        <v>90</v>
      </c>
      <c r="B79" s="18"/>
      <c r="C79" s="5">
        <f>SUM(C3:C33)</f>
        <v>83</v>
      </c>
      <c r="D79" s="5">
        <f aca="true" t="shared" si="5" ref="D79:J79">SUM(D3:D33)</f>
        <v>19</v>
      </c>
      <c r="E79" s="5">
        <f t="shared" si="5"/>
        <v>47</v>
      </c>
      <c r="F79" s="5">
        <f t="shared" si="5"/>
        <v>1</v>
      </c>
      <c r="G79" s="5">
        <f t="shared" si="5"/>
        <v>9</v>
      </c>
      <c r="H79" s="5">
        <f t="shared" si="5"/>
        <v>75</v>
      </c>
      <c r="I79" s="5">
        <f t="shared" si="5"/>
        <v>0</v>
      </c>
      <c r="J79" s="5">
        <f t="shared" si="5"/>
        <v>0</v>
      </c>
      <c r="K79" s="5">
        <f>SUM(K3:K33)</f>
        <v>0</v>
      </c>
      <c r="L79" s="5">
        <f>SUM(L3:L33)</f>
        <v>0</v>
      </c>
      <c r="M79" s="5">
        <f t="shared" si="3"/>
        <v>234</v>
      </c>
      <c r="N79" s="5">
        <f>SUM(Aug!N79,M79)</f>
        <v>740</v>
      </c>
      <c r="O79" s="5">
        <f>SUM(O3:O33)</f>
        <v>87</v>
      </c>
      <c r="P79" s="5">
        <f>SUM(P3:P33)</f>
        <v>321</v>
      </c>
      <c r="Q79" s="5">
        <f>SUM(Q3:Q33)</f>
        <v>1008</v>
      </c>
    </row>
    <row r="80" spans="1:17" ht="12.75">
      <c r="A80" s="14" t="s">
        <v>91</v>
      </c>
      <c r="B80" s="18"/>
      <c r="C80" s="5">
        <f>SUM(C34:C78)</f>
        <v>186</v>
      </c>
      <c r="D80" s="5">
        <f aca="true" t="shared" si="6" ref="D80:J80">SUM(D34:D78)</f>
        <v>45</v>
      </c>
      <c r="E80" s="5">
        <f t="shared" si="6"/>
        <v>47</v>
      </c>
      <c r="F80" s="5">
        <f t="shared" si="6"/>
        <v>5</v>
      </c>
      <c r="G80" s="5">
        <f t="shared" si="6"/>
        <v>11</v>
      </c>
      <c r="H80" s="5">
        <f t="shared" si="6"/>
        <v>59</v>
      </c>
      <c r="I80" s="5">
        <f t="shared" si="6"/>
        <v>16</v>
      </c>
      <c r="J80" s="5">
        <f t="shared" si="6"/>
        <v>8</v>
      </c>
      <c r="K80" s="5">
        <f>SUM(K34:K78)</f>
        <v>0</v>
      </c>
      <c r="L80" s="5">
        <f>SUM(L34:L78)</f>
        <v>0</v>
      </c>
      <c r="M80" s="5">
        <f t="shared" si="3"/>
        <v>377</v>
      </c>
      <c r="N80" s="5">
        <f>SUM(Aug!N80,M80)</f>
        <v>1299</v>
      </c>
      <c r="O80" s="5">
        <f>SUM(O34:O78)</f>
        <v>325</v>
      </c>
      <c r="P80" s="5">
        <f>SUM(P34:P78)</f>
        <v>702</v>
      </c>
      <c r="Q80" s="5">
        <f>SUM(Q34:Q78)</f>
        <v>2383</v>
      </c>
    </row>
    <row r="81" spans="1:17" ht="12.75">
      <c r="A81" s="14" t="s">
        <v>92</v>
      </c>
      <c r="B81" s="18"/>
      <c r="C81" s="5">
        <f>SUM(C79:C80)</f>
        <v>269</v>
      </c>
      <c r="D81" s="5">
        <f aca="true" t="shared" si="7" ref="D81:L81">SUM(D79:D80)</f>
        <v>64</v>
      </c>
      <c r="E81" s="5">
        <f t="shared" si="7"/>
        <v>94</v>
      </c>
      <c r="F81" s="5">
        <f t="shared" si="7"/>
        <v>6</v>
      </c>
      <c r="G81" s="5">
        <f t="shared" si="7"/>
        <v>20</v>
      </c>
      <c r="H81" s="5">
        <f t="shared" si="7"/>
        <v>134</v>
      </c>
      <c r="I81" s="5">
        <f t="shared" si="7"/>
        <v>16</v>
      </c>
      <c r="J81" s="5">
        <f t="shared" si="7"/>
        <v>8</v>
      </c>
      <c r="K81" s="5">
        <f t="shared" si="7"/>
        <v>0</v>
      </c>
      <c r="L81" s="5">
        <f t="shared" si="7"/>
        <v>0</v>
      </c>
      <c r="M81" s="5">
        <f t="shared" si="3"/>
        <v>611</v>
      </c>
      <c r="N81" s="5">
        <f>SUM(Aug!N81,M81)</f>
        <v>2039</v>
      </c>
      <c r="O81" s="5">
        <f>SUM(O79:O80)</f>
        <v>412</v>
      </c>
      <c r="P81" s="5">
        <f>SUM(P79:P80)</f>
        <v>1023</v>
      </c>
      <c r="Q81" s="5">
        <f>SUM(Q79:Q80)</f>
        <v>3391</v>
      </c>
    </row>
    <row r="83" spans="1:16" ht="12.75">
      <c r="A83" s="53">
        <v>42256</v>
      </c>
      <c r="B83" s="53"/>
      <c r="C83" s="53"/>
      <c r="D83" s="53"/>
      <c r="E83" s="53"/>
      <c r="P83" s="12"/>
    </row>
  </sheetData>
  <sheetProtection password="B68E" sheet="1" objects="1" scenarios="1"/>
  <mergeCells count="1">
    <mergeCell ref="A83:E83"/>
  </mergeCells>
  <conditionalFormatting sqref="P79:Q81 A2:O81">
    <cfRule type="expression" priority="54" dxfId="0" stopIfTrue="1">
      <formula>CellHasFormula</formula>
    </cfRule>
  </conditionalFormatting>
  <conditionalFormatting sqref="K1:L65536">
    <cfRule type="expression" priority="52" dxfId="0" stopIfTrue="1">
      <formula>(((#REF!)))</formula>
    </cfRule>
  </conditionalFormatting>
  <conditionalFormatting sqref="C34:J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C3:M32 M4:M33">
    <cfRule type="expression" priority="19" dxfId="0" stopIfTrue="1">
      <formula>CellHasFormula</formula>
    </cfRule>
  </conditionalFormatting>
  <conditionalFormatting sqref="K3:L32">
    <cfRule type="expression" priority="18" dxfId="0" stopIfTrue="1">
      <formula>(((#REF!)))</formula>
    </cfRule>
  </conditionalFormatting>
  <conditionalFormatting sqref="M3:M33">
    <cfRule type="expression" priority="17" dxfId="0" stopIfTrue="1">
      <formula>CellHasFormula</formula>
    </cfRule>
  </conditionalFormatting>
  <conditionalFormatting sqref="M3:M33">
    <cfRule type="expression" priority="16" dxfId="0" stopIfTrue="1">
      <formula>CellHasFormula</formula>
    </cfRule>
  </conditionalFormatting>
  <conditionalFormatting sqref="M3:M33">
    <cfRule type="expression" priority="15" dxfId="0" stopIfTrue="1">
      <formula>CellHasFormula</formula>
    </cfRule>
  </conditionalFormatting>
  <conditionalFormatting sqref="M3:M33">
    <cfRule type="expression" priority="14" dxfId="0" stopIfTrue="1">
      <formula>CellHasFormula</formula>
    </cfRule>
  </conditionalFormatting>
  <conditionalFormatting sqref="M3:M33">
    <cfRule type="expression" priority="13" dxfId="0" stopIfTrue="1">
      <formula>CellHasFormula</formula>
    </cfRule>
  </conditionalFormatting>
  <conditionalFormatting sqref="M3:M33">
    <cfRule type="expression" priority="12" dxfId="0" stopIfTrue="1">
      <formula>CellHasFormula</formula>
    </cfRule>
  </conditionalFormatting>
  <conditionalFormatting sqref="M3:M33">
    <cfRule type="expression" priority="11" dxfId="0" stopIfTrue="1">
      <formula>CellHasFormula</formula>
    </cfRule>
  </conditionalFormatting>
  <conditionalFormatting sqref="M3:M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18.421875" style="8" customWidth="1"/>
    <col min="2" max="2" width="7.421875" style="8" bestFit="1" customWidth="1"/>
    <col min="3" max="10" width="9.140625" style="8" customWidth="1"/>
    <col min="11" max="11" width="13.7109375" style="8" customWidth="1"/>
    <col min="12" max="12" width="12.00390625" style="8" customWidth="1"/>
    <col min="13" max="14" width="9.140625" style="4" customWidth="1"/>
    <col min="15" max="15" width="14.00390625" style="8" customWidth="1"/>
    <col min="16" max="16" width="10.57421875" style="9" customWidth="1"/>
    <col min="17" max="17" width="10.57421875" style="28" customWidth="1"/>
    <col min="18" max="16384" width="9.140625" style="2" customWidth="1"/>
  </cols>
  <sheetData>
    <row r="1" spans="1:17" s="3" customFormat="1" ht="30">
      <c r="A1" s="3" t="s">
        <v>94</v>
      </c>
      <c r="M1" s="21"/>
      <c r="N1" s="21"/>
      <c r="P1" s="22"/>
      <c r="Q1" s="28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5</v>
      </c>
      <c r="D3" s="1">
        <v>4</v>
      </c>
      <c r="E3" s="1">
        <v>3</v>
      </c>
      <c r="F3" s="1">
        <v>0</v>
      </c>
      <c r="G3" s="1">
        <v>2</v>
      </c>
      <c r="H3" s="1">
        <v>1</v>
      </c>
      <c r="I3" s="1"/>
      <c r="J3" s="1"/>
      <c r="K3" s="1"/>
      <c r="L3" s="1"/>
      <c r="M3" s="5">
        <f>SUM(C3:L3)</f>
        <v>15</v>
      </c>
      <c r="N3" s="5">
        <f>SUM(Sept!N3,M3)</f>
        <v>68</v>
      </c>
      <c r="O3" s="1">
        <v>11</v>
      </c>
      <c r="P3" s="5">
        <f>SUM(M3+O3)</f>
        <v>26</v>
      </c>
      <c r="Q3" s="5">
        <f>SUM(Sept!Q3+P3)</f>
        <v>126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/>
      <c r="L4" s="1"/>
      <c r="M4" s="5">
        <f aca="true" t="shared" si="0" ref="M4:M67">SUM(C4:L4)</f>
        <v>0</v>
      </c>
      <c r="N4" s="5">
        <f>SUM(Sept!N4,M4)</f>
        <v>0</v>
      </c>
      <c r="O4" s="1">
        <v>0</v>
      </c>
      <c r="P4" s="5">
        <f aca="true" t="shared" si="1" ref="P4:P67">SUM(M4+O4)</f>
        <v>0</v>
      </c>
      <c r="Q4" s="5">
        <f>SUM(Sept!Q4+P4)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>
        <v>0</v>
      </c>
      <c r="E5" s="1">
        <v>0</v>
      </c>
      <c r="F5" s="1"/>
      <c r="G5" s="1">
        <v>0</v>
      </c>
      <c r="H5" s="1">
        <v>2</v>
      </c>
      <c r="I5" s="1"/>
      <c r="J5" s="1"/>
      <c r="K5" s="1"/>
      <c r="L5" s="1"/>
      <c r="M5" s="5">
        <f t="shared" si="0"/>
        <v>3</v>
      </c>
      <c r="N5" s="5">
        <f>SUM(Sept!N5,M5)</f>
        <v>40</v>
      </c>
      <c r="O5" s="1">
        <v>0</v>
      </c>
      <c r="P5" s="5">
        <f t="shared" si="1"/>
        <v>3</v>
      </c>
      <c r="Q5" s="5">
        <f>SUM(Sept!Q5+P5)</f>
        <v>48</v>
      </c>
    </row>
    <row r="6" spans="1:17" ht="12.75">
      <c r="A6" s="14" t="s">
        <v>17</v>
      </c>
      <c r="B6" s="15" t="s">
        <v>15</v>
      </c>
      <c r="C6" s="1">
        <v>9</v>
      </c>
      <c r="D6" s="1">
        <v>0</v>
      </c>
      <c r="E6" s="1">
        <v>3</v>
      </c>
      <c r="F6" s="1"/>
      <c r="G6" s="1">
        <v>1</v>
      </c>
      <c r="H6" s="1">
        <v>5</v>
      </c>
      <c r="I6" s="1"/>
      <c r="J6" s="1"/>
      <c r="K6" s="1"/>
      <c r="L6" s="1"/>
      <c r="M6" s="5">
        <f t="shared" si="0"/>
        <v>18</v>
      </c>
      <c r="N6" s="5">
        <f>SUM(Sept!N6,M6)</f>
        <v>73</v>
      </c>
      <c r="O6" s="1">
        <v>0</v>
      </c>
      <c r="P6" s="5">
        <f t="shared" si="1"/>
        <v>18</v>
      </c>
      <c r="Q6" s="5">
        <f>SUM(Sept!Q6+P6)</f>
        <v>89</v>
      </c>
    </row>
    <row r="7" spans="1:17" ht="12.75">
      <c r="A7" s="16" t="s">
        <v>18</v>
      </c>
      <c r="B7" s="17" t="s">
        <v>15</v>
      </c>
      <c r="C7" s="1">
        <v>2</v>
      </c>
      <c r="D7" s="1">
        <v>0</v>
      </c>
      <c r="E7" s="1">
        <v>0</v>
      </c>
      <c r="F7" s="1"/>
      <c r="G7" s="1">
        <v>1</v>
      </c>
      <c r="H7" s="1">
        <v>2</v>
      </c>
      <c r="I7" s="1"/>
      <c r="J7" s="1"/>
      <c r="K7" s="1"/>
      <c r="L7" s="1"/>
      <c r="M7" s="5">
        <f t="shared" si="0"/>
        <v>5</v>
      </c>
      <c r="N7" s="5">
        <f>SUM(Sept!N7,M7)</f>
        <v>24</v>
      </c>
      <c r="O7" s="1">
        <v>1</v>
      </c>
      <c r="P7" s="5">
        <f t="shared" si="1"/>
        <v>6</v>
      </c>
      <c r="Q7" s="5">
        <f>SUM(Sept!Q7+P7)</f>
        <v>27</v>
      </c>
    </row>
    <row r="8" spans="1:17" ht="12.75">
      <c r="A8" s="14" t="s">
        <v>20</v>
      </c>
      <c r="B8" s="15" t="s">
        <v>15</v>
      </c>
      <c r="C8" s="1">
        <v>2</v>
      </c>
      <c r="D8" s="1">
        <v>0</v>
      </c>
      <c r="E8" s="1">
        <v>2</v>
      </c>
      <c r="F8" s="1"/>
      <c r="G8" s="1">
        <v>0</v>
      </c>
      <c r="H8" s="1">
        <v>3</v>
      </c>
      <c r="I8" s="1"/>
      <c r="J8" s="1"/>
      <c r="K8" s="1"/>
      <c r="L8" s="1"/>
      <c r="M8" s="5">
        <f t="shared" si="0"/>
        <v>7</v>
      </c>
      <c r="N8" s="5">
        <f>SUM(Sept!N8,M8)</f>
        <v>36</v>
      </c>
      <c r="O8" s="1">
        <v>1</v>
      </c>
      <c r="P8" s="5">
        <f t="shared" si="1"/>
        <v>8</v>
      </c>
      <c r="Q8" s="5">
        <f>SUM(Sept!Q8+P8)</f>
        <v>52</v>
      </c>
    </row>
    <row r="9" spans="1:17" ht="12.75">
      <c r="A9" s="14" t="s">
        <v>23</v>
      </c>
      <c r="B9" s="15" t="s">
        <v>15</v>
      </c>
      <c r="C9" s="1">
        <v>0</v>
      </c>
      <c r="D9" s="1">
        <v>0</v>
      </c>
      <c r="E9" s="1">
        <v>1</v>
      </c>
      <c r="F9" s="1"/>
      <c r="G9" s="1">
        <v>2</v>
      </c>
      <c r="H9" s="1">
        <v>7</v>
      </c>
      <c r="I9" s="1"/>
      <c r="J9" s="1"/>
      <c r="K9" s="1"/>
      <c r="L9" s="1"/>
      <c r="M9" s="5">
        <f t="shared" si="0"/>
        <v>10</v>
      </c>
      <c r="N9" s="5">
        <f>SUM(Sept!N9,M9)</f>
        <v>43</v>
      </c>
      <c r="O9" s="1">
        <v>2</v>
      </c>
      <c r="P9" s="5">
        <f t="shared" si="1"/>
        <v>12</v>
      </c>
      <c r="Q9" s="5">
        <f>SUM(Sept!Q9+P9)</f>
        <v>46</v>
      </c>
    </row>
    <row r="10" spans="1:17" ht="12.75">
      <c r="A10" s="14" t="s">
        <v>24</v>
      </c>
      <c r="B10" s="15" t="s">
        <v>15</v>
      </c>
      <c r="C10" s="1">
        <v>7</v>
      </c>
      <c r="D10" s="1">
        <v>2</v>
      </c>
      <c r="E10" s="1">
        <v>13</v>
      </c>
      <c r="F10" s="1"/>
      <c r="G10" s="1">
        <v>0</v>
      </c>
      <c r="H10" s="1">
        <v>16</v>
      </c>
      <c r="I10" s="1"/>
      <c r="J10" s="1"/>
      <c r="K10" s="1"/>
      <c r="L10" s="1"/>
      <c r="M10" s="5">
        <f t="shared" si="0"/>
        <v>38</v>
      </c>
      <c r="N10" s="5">
        <f>SUM(Sept!N10,M10)</f>
        <v>104</v>
      </c>
      <c r="O10" s="1">
        <v>1</v>
      </c>
      <c r="P10" s="5">
        <f t="shared" si="1"/>
        <v>39</v>
      </c>
      <c r="Q10" s="5">
        <f>SUM(Sept!Q10+P10)</f>
        <v>109</v>
      </c>
    </row>
    <row r="11" spans="1:17" ht="12.75">
      <c r="A11" s="16" t="s">
        <v>29</v>
      </c>
      <c r="B11" s="17" t="s">
        <v>15</v>
      </c>
      <c r="C11" s="1">
        <v>0</v>
      </c>
      <c r="D11" s="1">
        <v>0</v>
      </c>
      <c r="E11" s="1">
        <v>0</v>
      </c>
      <c r="F11" s="1"/>
      <c r="G11" s="1">
        <v>0</v>
      </c>
      <c r="H11" s="1">
        <v>0</v>
      </c>
      <c r="I11" s="1"/>
      <c r="J11" s="1"/>
      <c r="K11" s="1"/>
      <c r="L11" s="1"/>
      <c r="M11" s="5">
        <f t="shared" si="0"/>
        <v>0</v>
      </c>
      <c r="N11" s="5">
        <f>SUM(Sept!N11,M11)</f>
        <v>7</v>
      </c>
      <c r="O11" s="1">
        <v>0</v>
      </c>
      <c r="P11" s="5">
        <f t="shared" si="1"/>
        <v>0</v>
      </c>
      <c r="Q11" s="5">
        <f>SUM(Sept!Q11+P11)</f>
        <v>7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>
        <v>0</v>
      </c>
      <c r="H12" s="1">
        <v>0</v>
      </c>
      <c r="I12" s="1"/>
      <c r="J12" s="1"/>
      <c r="K12" s="1"/>
      <c r="L12" s="1"/>
      <c r="M12" s="5">
        <f t="shared" si="0"/>
        <v>0</v>
      </c>
      <c r="N12" s="5">
        <f>SUM(Sept!N12,M12)</f>
        <v>0</v>
      </c>
      <c r="O12" s="1">
        <v>0</v>
      </c>
      <c r="P12" s="5">
        <f t="shared" si="1"/>
        <v>0</v>
      </c>
      <c r="Q12" s="5">
        <f>SUM(Sept!Q12+P12)</f>
        <v>0</v>
      </c>
    </row>
    <row r="13" spans="1:17" ht="12.75">
      <c r="A13" s="14" t="s">
        <v>33</v>
      </c>
      <c r="B13" s="15" t="s">
        <v>15</v>
      </c>
      <c r="C13" s="1">
        <v>6</v>
      </c>
      <c r="D13" s="1">
        <v>0</v>
      </c>
      <c r="E13" s="1">
        <v>3</v>
      </c>
      <c r="F13" s="1"/>
      <c r="G13" s="1">
        <v>1</v>
      </c>
      <c r="H13" s="1">
        <v>0</v>
      </c>
      <c r="I13" s="1"/>
      <c r="J13" s="1"/>
      <c r="K13" s="1"/>
      <c r="L13" s="1"/>
      <c r="M13" s="5">
        <f t="shared" si="0"/>
        <v>10</v>
      </c>
      <c r="N13" s="5">
        <f>SUM(Sept!N13,M13)</f>
        <v>40</v>
      </c>
      <c r="O13" s="1">
        <v>11</v>
      </c>
      <c r="P13" s="5">
        <f t="shared" si="1"/>
        <v>21</v>
      </c>
      <c r="Q13" s="5">
        <f>SUM(Sept!Q13+P13)</f>
        <v>86</v>
      </c>
    </row>
    <row r="14" spans="1:17" ht="12.75">
      <c r="A14" s="14" t="s">
        <v>37</v>
      </c>
      <c r="B14" s="15" t="s">
        <v>15</v>
      </c>
      <c r="C14" s="1">
        <v>6</v>
      </c>
      <c r="D14" s="1">
        <v>1</v>
      </c>
      <c r="E14" s="1">
        <v>0</v>
      </c>
      <c r="F14" s="1"/>
      <c r="G14" s="1">
        <v>2</v>
      </c>
      <c r="H14" s="1">
        <v>1</v>
      </c>
      <c r="I14" s="1"/>
      <c r="J14" s="1"/>
      <c r="K14" s="1"/>
      <c r="L14" s="1"/>
      <c r="M14" s="5">
        <f t="shared" si="0"/>
        <v>10</v>
      </c>
      <c r="N14" s="5">
        <f>SUM(Sept!N14,M14)</f>
        <v>31</v>
      </c>
      <c r="O14" s="1">
        <v>3</v>
      </c>
      <c r="P14" s="5">
        <f t="shared" si="1"/>
        <v>13</v>
      </c>
      <c r="Q14" s="5">
        <f>SUM(Sept!Q14+P14)</f>
        <v>38</v>
      </c>
    </row>
    <row r="15" spans="1:17" ht="12.75">
      <c r="A15" s="14" t="s">
        <v>38</v>
      </c>
      <c r="B15" s="15" t="s">
        <v>15</v>
      </c>
      <c r="C15" s="1">
        <v>3</v>
      </c>
      <c r="D15" s="1">
        <v>0</v>
      </c>
      <c r="E15" s="1">
        <v>2</v>
      </c>
      <c r="F15" s="1"/>
      <c r="G15" s="1">
        <v>1</v>
      </c>
      <c r="H15" s="1">
        <v>1</v>
      </c>
      <c r="I15" s="1"/>
      <c r="J15" s="1"/>
      <c r="K15" s="1"/>
      <c r="L15" s="1"/>
      <c r="M15" s="5">
        <f t="shared" si="0"/>
        <v>7</v>
      </c>
      <c r="N15" s="5">
        <f>SUM(Sept!N15,M15)</f>
        <v>29</v>
      </c>
      <c r="O15" s="1">
        <v>9</v>
      </c>
      <c r="P15" s="5">
        <f t="shared" si="1"/>
        <v>16</v>
      </c>
      <c r="Q15" s="5">
        <f>SUM(Sept!Q15+P15)</f>
        <v>63</v>
      </c>
    </row>
    <row r="16" spans="1:17" ht="12.75">
      <c r="A16" s="14" t="s">
        <v>39</v>
      </c>
      <c r="B16" s="15" t="s">
        <v>15</v>
      </c>
      <c r="C16" s="1">
        <v>3</v>
      </c>
      <c r="D16" s="1">
        <v>0</v>
      </c>
      <c r="E16" s="1">
        <v>7</v>
      </c>
      <c r="F16" s="1">
        <v>1</v>
      </c>
      <c r="G16" s="1">
        <v>0</v>
      </c>
      <c r="H16" s="1">
        <v>8</v>
      </c>
      <c r="I16" s="1"/>
      <c r="J16" s="1"/>
      <c r="K16" s="1"/>
      <c r="L16" s="1"/>
      <c r="M16" s="5">
        <f t="shared" si="0"/>
        <v>19</v>
      </c>
      <c r="N16" s="5">
        <f>SUM(Sept!N16,M16)</f>
        <v>85</v>
      </c>
      <c r="O16" s="1">
        <v>0</v>
      </c>
      <c r="P16" s="5">
        <f t="shared" si="1"/>
        <v>19</v>
      </c>
      <c r="Q16" s="5">
        <f>SUM(Sept!Q16+P16)</f>
        <v>90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/>
      <c r="J17" s="1"/>
      <c r="K17" s="1"/>
      <c r="L17" s="1"/>
      <c r="M17" s="5">
        <f t="shared" si="0"/>
        <v>0</v>
      </c>
      <c r="N17" s="5">
        <f>SUM(Sept!N17,M17)</f>
        <v>1</v>
      </c>
      <c r="O17" s="1">
        <v>1</v>
      </c>
      <c r="P17" s="5">
        <f t="shared" si="1"/>
        <v>1</v>
      </c>
      <c r="Q17" s="5">
        <f>SUM(Sept!Q17+P17)</f>
        <v>3</v>
      </c>
    </row>
    <row r="18" spans="1:17" ht="12.75">
      <c r="A18" s="16" t="s">
        <v>42</v>
      </c>
      <c r="B18" s="17" t="s">
        <v>15</v>
      </c>
      <c r="C18" s="1">
        <v>1</v>
      </c>
      <c r="D18" s="1">
        <v>0</v>
      </c>
      <c r="E18" s="1">
        <v>0</v>
      </c>
      <c r="F18" s="1"/>
      <c r="G18" s="1">
        <v>0</v>
      </c>
      <c r="H18" s="1">
        <v>0</v>
      </c>
      <c r="I18" s="1"/>
      <c r="J18" s="1"/>
      <c r="K18" s="1"/>
      <c r="L18" s="1"/>
      <c r="M18" s="5">
        <f t="shared" si="0"/>
        <v>1</v>
      </c>
      <c r="N18" s="5">
        <f>SUM(Sept!N18,M18)</f>
        <v>2</v>
      </c>
      <c r="O18" s="1">
        <v>0</v>
      </c>
      <c r="P18" s="5">
        <f t="shared" si="1"/>
        <v>1</v>
      </c>
      <c r="Q18" s="5">
        <f>SUM(Sept!Q18+P18)</f>
        <v>2</v>
      </c>
    </row>
    <row r="19" spans="1:17" ht="12.75">
      <c r="A19" s="14" t="s">
        <v>43</v>
      </c>
      <c r="B19" s="15" t="s">
        <v>15</v>
      </c>
      <c r="C19" s="1">
        <v>2</v>
      </c>
      <c r="D19" s="1">
        <v>0</v>
      </c>
      <c r="E19" s="1">
        <v>0</v>
      </c>
      <c r="F19" s="1"/>
      <c r="G19" s="1">
        <v>1</v>
      </c>
      <c r="H19" s="1">
        <v>1</v>
      </c>
      <c r="I19" s="1"/>
      <c r="J19" s="1"/>
      <c r="K19" s="1"/>
      <c r="L19" s="1"/>
      <c r="M19" s="5">
        <f t="shared" si="0"/>
        <v>4</v>
      </c>
      <c r="N19" s="5">
        <f>SUM(Sept!N19,M19)</f>
        <v>20</v>
      </c>
      <c r="O19" s="1">
        <v>0</v>
      </c>
      <c r="P19" s="5">
        <f t="shared" si="1"/>
        <v>4</v>
      </c>
      <c r="Q19" s="5">
        <f>SUM(Sept!Q19+P19)</f>
        <v>24</v>
      </c>
    </row>
    <row r="20" spans="1:17" ht="12.75">
      <c r="A20" s="14" t="s">
        <v>102</v>
      </c>
      <c r="B20" s="15" t="s">
        <v>15</v>
      </c>
      <c r="C20" s="1">
        <v>0</v>
      </c>
      <c r="D20" s="1">
        <v>1</v>
      </c>
      <c r="E20" s="1">
        <v>1</v>
      </c>
      <c r="F20" s="1"/>
      <c r="G20" s="1">
        <v>0</v>
      </c>
      <c r="H20" s="1">
        <v>0</v>
      </c>
      <c r="I20" s="1"/>
      <c r="J20" s="1"/>
      <c r="K20" s="1"/>
      <c r="L20" s="1"/>
      <c r="M20" s="5">
        <f t="shared" si="0"/>
        <v>2</v>
      </c>
      <c r="N20" s="5">
        <f>SUM(Sept!N20,M20)</f>
        <v>2</v>
      </c>
      <c r="O20" s="1">
        <v>1</v>
      </c>
      <c r="P20" s="5">
        <f t="shared" si="1"/>
        <v>3</v>
      </c>
      <c r="Q20" s="5">
        <f>SUM(Sept!Q20+P20)</f>
        <v>3</v>
      </c>
    </row>
    <row r="21" spans="1:17" ht="12.75">
      <c r="A21" s="14" t="s">
        <v>45</v>
      </c>
      <c r="B21" s="15" t="s">
        <v>15</v>
      </c>
      <c r="C21" s="1">
        <v>4</v>
      </c>
      <c r="D21" s="1">
        <v>1</v>
      </c>
      <c r="E21" s="1">
        <v>2</v>
      </c>
      <c r="F21" s="1">
        <v>1</v>
      </c>
      <c r="G21" s="1">
        <v>1</v>
      </c>
      <c r="H21" s="1">
        <v>0</v>
      </c>
      <c r="I21" s="1"/>
      <c r="J21" s="1"/>
      <c r="K21" s="1"/>
      <c r="L21" s="1"/>
      <c r="M21" s="5">
        <f t="shared" si="0"/>
        <v>9</v>
      </c>
      <c r="N21" s="5">
        <f>SUM(Sept!N21,M21)</f>
        <v>44</v>
      </c>
      <c r="O21" s="1">
        <v>2</v>
      </c>
      <c r="P21" s="5">
        <f t="shared" si="1"/>
        <v>11</v>
      </c>
      <c r="Q21" s="5">
        <f>SUM(Sept!Q21+P21)</f>
        <v>47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>
        <v>0</v>
      </c>
      <c r="H22" s="1">
        <v>0</v>
      </c>
      <c r="I22" s="1"/>
      <c r="J22" s="1"/>
      <c r="K22" s="1"/>
      <c r="L22" s="1"/>
      <c r="M22" s="5">
        <f t="shared" si="0"/>
        <v>0</v>
      </c>
      <c r="N22" s="5">
        <f>SUM(Sept!N22,M22)</f>
        <v>0</v>
      </c>
      <c r="O22" s="1">
        <v>0</v>
      </c>
      <c r="P22" s="5">
        <f t="shared" si="1"/>
        <v>0</v>
      </c>
      <c r="Q22" s="5">
        <f>SUM(Sept!Q22+P22)</f>
        <v>0</v>
      </c>
    </row>
    <row r="23" spans="1:17" ht="12.75">
      <c r="A23" s="16" t="s">
        <v>50</v>
      </c>
      <c r="B23" s="17" t="s">
        <v>15</v>
      </c>
      <c r="C23" s="1">
        <v>0</v>
      </c>
      <c r="D23" s="1">
        <v>2</v>
      </c>
      <c r="E23" s="1">
        <v>2</v>
      </c>
      <c r="F23" s="1"/>
      <c r="G23" s="1">
        <v>0</v>
      </c>
      <c r="H23" s="1">
        <v>3</v>
      </c>
      <c r="I23" s="1"/>
      <c r="J23" s="1"/>
      <c r="K23" s="1"/>
      <c r="L23" s="1"/>
      <c r="M23" s="5">
        <f t="shared" si="0"/>
        <v>7</v>
      </c>
      <c r="N23" s="5">
        <f>SUM(Sept!N23,M23)</f>
        <v>31</v>
      </c>
      <c r="O23" s="1">
        <v>3</v>
      </c>
      <c r="P23" s="5">
        <f t="shared" si="1"/>
        <v>10</v>
      </c>
      <c r="Q23" s="5">
        <f>SUM(Sept!Q23+P23)</f>
        <v>43</v>
      </c>
    </row>
    <row r="24" spans="1:17" ht="12.75">
      <c r="A24" s="14" t="s">
        <v>55</v>
      </c>
      <c r="B24" s="15" t="s">
        <v>15</v>
      </c>
      <c r="C24" s="1">
        <v>8</v>
      </c>
      <c r="D24" s="1">
        <v>2</v>
      </c>
      <c r="E24" s="1">
        <v>1</v>
      </c>
      <c r="F24" s="1"/>
      <c r="G24" s="1">
        <v>2</v>
      </c>
      <c r="H24" s="1">
        <v>0</v>
      </c>
      <c r="I24" s="1"/>
      <c r="J24" s="1"/>
      <c r="K24" s="1"/>
      <c r="L24" s="1"/>
      <c r="M24" s="5">
        <f t="shared" si="0"/>
        <v>13</v>
      </c>
      <c r="N24" s="5">
        <f>SUM(Sept!N24,M24)</f>
        <v>28</v>
      </c>
      <c r="O24" s="1">
        <v>0</v>
      </c>
      <c r="P24" s="5">
        <f t="shared" si="1"/>
        <v>13</v>
      </c>
      <c r="Q24" s="5">
        <f>SUM(Sept!Q24+P24)</f>
        <v>28</v>
      </c>
    </row>
    <row r="25" spans="1:17" ht="12.75">
      <c r="A25" s="14" t="s">
        <v>56</v>
      </c>
      <c r="B25" s="15" t="s">
        <v>15</v>
      </c>
      <c r="C25" s="1">
        <v>2</v>
      </c>
      <c r="D25" s="1">
        <v>2</v>
      </c>
      <c r="E25" s="1">
        <v>5</v>
      </c>
      <c r="F25" s="1"/>
      <c r="G25" s="1">
        <v>0</v>
      </c>
      <c r="H25" s="1">
        <v>0</v>
      </c>
      <c r="I25" s="1"/>
      <c r="J25" s="1"/>
      <c r="K25" s="1"/>
      <c r="L25" s="1"/>
      <c r="M25" s="5">
        <f t="shared" si="0"/>
        <v>9</v>
      </c>
      <c r="N25" s="5">
        <f>SUM(Sept!N25,M25)</f>
        <v>29</v>
      </c>
      <c r="O25" s="1">
        <v>5</v>
      </c>
      <c r="P25" s="5">
        <f t="shared" si="1"/>
        <v>14</v>
      </c>
      <c r="Q25" s="5">
        <f>SUM(Sept!Q25+P25)</f>
        <v>59</v>
      </c>
    </row>
    <row r="26" spans="1:17" ht="12.75">
      <c r="A26" s="14" t="s">
        <v>69</v>
      </c>
      <c r="B26" s="15" t="s">
        <v>15</v>
      </c>
      <c r="C26" s="1">
        <v>0</v>
      </c>
      <c r="D26" s="1">
        <v>0</v>
      </c>
      <c r="E26" s="1">
        <v>1</v>
      </c>
      <c r="F26" s="1"/>
      <c r="G26" s="1">
        <v>0</v>
      </c>
      <c r="H26" s="1">
        <v>1</v>
      </c>
      <c r="I26" s="1"/>
      <c r="J26" s="1"/>
      <c r="K26" s="1"/>
      <c r="L26" s="1"/>
      <c r="M26" s="5">
        <f t="shared" si="0"/>
        <v>2</v>
      </c>
      <c r="N26" s="5">
        <f>SUM(Sept!N26,M26)</f>
        <v>8</v>
      </c>
      <c r="O26" s="1">
        <v>0</v>
      </c>
      <c r="P26" s="5">
        <f t="shared" si="1"/>
        <v>2</v>
      </c>
      <c r="Q26" s="5">
        <f>SUM(Sept!Q26+P26)</f>
        <v>8</v>
      </c>
    </row>
    <row r="27" spans="1:17" ht="12.75">
      <c r="A27" s="14" t="s">
        <v>74</v>
      </c>
      <c r="B27" s="15" t="s">
        <v>15</v>
      </c>
      <c r="C27" s="1">
        <v>5</v>
      </c>
      <c r="D27" s="1">
        <v>1</v>
      </c>
      <c r="E27" s="1">
        <v>0</v>
      </c>
      <c r="F27" s="1"/>
      <c r="G27" s="1">
        <v>0</v>
      </c>
      <c r="H27" s="1">
        <v>0</v>
      </c>
      <c r="I27" s="1"/>
      <c r="J27" s="1"/>
      <c r="K27" s="1"/>
      <c r="L27" s="1"/>
      <c r="M27" s="5">
        <f t="shared" si="0"/>
        <v>6</v>
      </c>
      <c r="N27" s="5">
        <f>SUM(Sept!N27,M27)</f>
        <v>7</v>
      </c>
      <c r="O27" s="1">
        <v>1</v>
      </c>
      <c r="P27" s="5">
        <f t="shared" si="1"/>
        <v>7</v>
      </c>
      <c r="Q27" s="5">
        <f>SUM(Sept!Q27+P27)</f>
        <v>9</v>
      </c>
    </row>
    <row r="28" spans="1:17" ht="12.75">
      <c r="A28" s="14" t="s">
        <v>75</v>
      </c>
      <c r="B28" s="15" t="s">
        <v>15</v>
      </c>
      <c r="C28" s="1">
        <v>11</v>
      </c>
      <c r="D28" s="1">
        <v>0</v>
      </c>
      <c r="E28" s="1">
        <v>1</v>
      </c>
      <c r="F28" s="1"/>
      <c r="G28" s="1">
        <v>0</v>
      </c>
      <c r="H28" s="1">
        <v>2</v>
      </c>
      <c r="I28" s="1"/>
      <c r="J28" s="1"/>
      <c r="K28" s="1"/>
      <c r="L28" s="1"/>
      <c r="M28" s="5">
        <f t="shared" si="0"/>
        <v>14</v>
      </c>
      <c r="N28" s="5">
        <f>SUM(Sept!N28,M28)</f>
        <v>56</v>
      </c>
      <c r="O28" s="1">
        <v>8</v>
      </c>
      <c r="P28" s="5">
        <f t="shared" si="1"/>
        <v>22</v>
      </c>
      <c r="Q28" s="5">
        <f>SUM(Sept!Q28+P28)</f>
        <v>88</v>
      </c>
    </row>
    <row r="29" spans="1:17" ht="12.75">
      <c r="A29" s="14" t="s">
        <v>76</v>
      </c>
      <c r="B29" s="15" t="s">
        <v>15</v>
      </c>
      <c r="C29" s="1">
        <v>5</v>
      </c>
      <c r="D29" s="1">
        <v>4</v>
      </c>
      <c r="E29" s="1">
        <v>0</v>
      </c>
      <c r="F29" s="1"/>
      <c r="G29" s="1">
        <v>0</v>
      </c>
      <c r="H29" s="1">
        <v>2</v>
      </c>
      <c r="I29" s="1"/>
      <c r="J29" s="1"/>
      <c r="K29" s="1"/>
      <c r="L29" s="1"/>
      <c r="M29" s="5">
        <f t="shared" si="0"/>
        <v>11</v>
      </c>
      <c r="N29" s="5">
        <f>SUM(Sept!N29,M29)</f>
        <v>48</v>
      </c>
      <c r="O29" s="1">
        <v>0</v>
      </c>
      <c r="P29" s="5">
        <f t="shared" si="1"/>
        <v>11</v>
      </c>
      <c r="Q29" s="5">
        <f>SUM(Sept!Q29+P29)</f>
        <v>48</v>
      </c>
    </row>
    <row r="30" spans="1:17" ht="12.75">
      <c r="A30" s="16" t="s">
        <v>78</v>
      </c>
      <c r="B30" s="17" t="s">
        <v>15</v>
      </c>
      <c r="C30" s="1">
        <v>7</v>
      </c>
      <c r="D30" s="1">
        <v>7</v>
      </c>
      <c r="E30" s="1">
        <v>9</v>
      </c>
      <c r="F30" s="1"/>
      <c r="G30" s="1">
        <v>4</v>
      </c>
      <c r="H30" s="1">
        <v>6</v>
      </c>
      <c r="I30" s="1"/>
      <c r="J30" s="1"/>
      <c r="K30" s="1"/>
      <c r="L30" s="1"/>
      <c r="M30" s="5">
        <f t="shared" si="0"/>
        <v>33</v>
      </c>
      <c r="N30" s="5">
        <f>SUM(Sept!N30,M30)</f>
        <v>125</v>
      </c>
      <c r="O30" s="1">
        <v>17</v>
      </c>
      <c r="P30" s="5">
        <f t="shared" si="1"/>
        <v>50</v>
      </c>
      <c r="Q30" s="5">
        <f>SUM(Sept!Q30+P30)</f>
        <v>173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/>
      <c r="J31" s="1"/>
      <c r="K31" s="1"/>
      <c r="L31" s="1"/>
      <c r="M31" s="5">
        <f t="shared" si="0"/>
        <v>1</v>
      </c>
      <c r="N31" s="5">
        <f>SUM(Sept!N31,M31)</f>
        <v>1</v>
      </c>
      <c r="O31" s="1">
        <v>1</v>
      </c>
      <c r="P31" s="5">
        <f t="shared" si="1"/>
        <v>2</v>
      </c>
      <c r="Q31" s="5">
        <f>SUM(Sept!Q31+P31)</f>
        <v>2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/>
      <c r="M32" s="5">
        <f t="shared" si="0"/>
        <v>0</v>
      </c>
      <c r="N32" s="5">
        <f>SUM(Sept!N32,M32)</f>
        <v>7</v>
      </c>
      <c r="O32" s="1">
        <v>0</v>
      </c>
      <c r="P32" s="5">
        <f t="shared" si="1"/>
        <v>0</v>
      </c>
      <c r="Q32" s="5">
        <f>SUM(Sept!Q32+P32)</f>
        <v>8</v>
      </c>
    </row>
    <row r="33" spans="1:17" ht="12.75">
      <c r="A33" s="16" t="s">
        <v>105</v>
      </c>
      <c r="B33" s="17" t="s">
        <v>15</v>
      </c>
      <c r="C33" s="1">
        <v>0</v>
      </c>
      <c r="D33" s="1">
        <v>0</v>
      </c>
      <c r="E33" s="1">
        <v>0</v>
      </c>
      <c r="F33" s="1"/>
      <c r="G33" s="1">
        <v>0</v>
      </c>
      <c r="H33" s="1">
        <v>0</v>
      </c>
      <c r="I33" s="1"/>
      <c r="J33" s="1"/>
      <c r="K33" s="1"/>
      <c r="L33" s="1"/>
      <c r="M33" s="5">
        <f t="shared" si="0"/>
        <v>0</v>
      </c>
      <c r="N33" s="5">
        <f>SUM(Sept!N33,M33)</f>
        <v>5</v>
      </c>
      <c r="O33" s="1">
        <v>0</v>
      </c>
      <c r="P33" s="5">
        <f t="shared" si="1"/>
        <v>0</v>
      </c>
      <c r="Q33" s="5">
        <f>SUM(Sept!Q33+P33)</f>
        <v>14</v>
      </c>
    </row>
    <row r="34" spans="1:17" ht="12.75">
      <c r="A34" s="14" t="s">
        <v>106</v>
      </c>
      <c r="B34" s="15" t="s">
        <v>13</v>
      </c>
      <c r="C34" s="11">
        <v>5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/>
      <c r="L34" s="11"/>
      <c r="M34" s="5">
        <f t="shared" si="0"/>
        <v>7</v>
      </c>
      <c r="N34" s="5">
        <f>SUM(Sept!N34,M34)</f>
        <v>31</v>
      </c>
      <c r="O34" s="11">
        <v>10</v>
      </c>
      <c r="P34" s="5">
        <f t="shared" si="1"/>
        <v>17</v>
      </c>
      <c r="Q34" s="5">
        <f>SUM(Sept!Q34+P34)</f>
        <v>65</v>
      </c>
    </row>
    <row r="35" spans="1:17" ht="12.75">
      <c r="A35" s="14" t="s">
        <v>107</v>
      </c>
      <c r="B35" s="15" t="s">
        <v>13</v>
      </c>
      <c r="C35" s="11">
        <v>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1">
        <v>0</v>
      </c>
      <c r="K35" s="11"/>
      <c r="L35" s="11"/>
      <c r="M35" s="5">
        <f t="shared" si="0"/>
        <v>4</v>
      </c>
      <c r="N35" s="5">
        <f>SUM(Sept!N35,M35)</f>
        <v>9</v>
      </c>
      <c r="O35" s="11">
        <v>3</v>
      </c>
      <c r="P35" s="5">
        <f t="shared" si="1"/>
        <v>7</v>
      </c>
      <c r="Q35" s="5">
        <f>SUM(Sept!Q35+P35)</f>
        <v>20</v>
      </c>
    </row>
    <row r="36" spans="1:17" ht="12.75">
      <c r="A36" s="14" t="s">
        <v>12</v>
      </c>
      <c r="B36" s="15" t="s">
        <v>13</v>
      </c>
      <c r="C36" s="11">
        <v>2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1"/>
      <c r="L36" s="11"/>
      <c r="M36" s="5">
        <f t="shared" si="0"/>
        <v>3</v>
      </c>
      <c r="N36" s="5">
        <f>SUM(Sept!N36,M36)</f>
        <v>12</v>
      </c>
      <c r="O36" s="11">
        <v>8</v>
      </c>
      <c r="P36" s="5">
        <f t="shared" si="1"/>
        <v>11</v>
      </c>
      <c r="Q36" s="5">
        <f>SUM(Sept!Q36+P36)</f>
        <v>41</v>
      </c>
    </row>
    <row r="37" spans="1:17" ht="12.75">
      <c r="A37" s="14" t="s">
        <v>19</v>
      </c>
      <c r="B37" s="15" t="s">
        <v>13</v>
      </c>
      <c r="C37" s="11">
        <v>27</v>
      </c>
      <c r="D37" s="11">
        <v>0</v>
      </c>
      <c r="E37" s="11">
        <v>7</v>
      </c>
      <c r="F37" s="11">
        <v>2</v>
      </c>
      <c r="G37" s="11">
        <v>0</v>
      </c>
      <c r="H37" s="11">
        <v>6</v>
      </c>
      <c r="I37" s="11">
        <v>0</v>
      </c>
      <c r="J37" s="11">
        <v>0</v>
      </c>
      <c r="K37" s="11"/>
      <c r="L37" s="11"/>
      <c r="M37" s="5">
        <f t="shared" si="0"/>
        <v>42</v>
      </c>
      <c r="N37" s="5">
        <f>SUM(Sept!N37,M37)</f>
        <v>147</v>
      </c>
      <c r="O37" s="11">
        <v>29</v>
      </c>
      <c r="P37" s="5">
        <f t="shared" si="1"/>
        <v>71</v>
      </c>
      <c r="Q37" s="5">
        <f>SUM(Sept!Q37+P37)</f>
        <v>260</v>
      </c>
    </row>
    <row r="38" spans="1:17" ht="12.75">
      <c r="A38" s="14" t="s">
        <v>21</v>
      </c>
      <c r="B38" s="15" t="s">
        <v>13</v>
      </c>
      <c r="C38" s="11">
        <v>4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1</v>
      </c>
      <c r="K38" s="11"/>
      <c r="L38" s="11"/>
      <c r="M38" s="5">
        <f t="shared" si="0"/>
        <v>6</v>
      </c>
      <c r="N38" s="5">
        <f>SUM(Sept!N38,M38)</f>
        <v>40</v>
      </c>
      <c r="O38" s="11">
        <v>7</v>
      </c>
      <c r="P38" s="5">
        <f t="shared" si="1"/>
        <v>13</v>
      </c>
      <c r="Q38" s="5">
        <f>SUM(Sept!Q38+P38)</f>
        <v>81</v>
      </c>
    </row>
    <row r="39" spans="1:17" ht="12.75">
      <c r="A39" s="14" t="s">
        <v>22</v>
      </c>
      <c r="B39" s="15" t="s">
        <v>13</v>
      </c>
      <c r="C39" s="11">
        <v>1</v>
      </c>
      <c r="D39" s="11">
        <v>6</v>
      </c>
      <c r="E39" s="11">
        <v>1</v>
      </c>
      <c r="F39" s="11">
        <v>0</v>
      </c>
      <c r="G39" s="11">
        <v>0</v>
      </c>
      <c r="H39" s="11">
        <v>1</v>
      </c>
      <c r="I39" s="11">
        <v>3</v>
      </c>
      <c r="J39" s="11">
        <v>0</v>
      </c>
      <c r="K39" s="11"/>
      <c r="L39" s="11"/>
      <c r="M39" s="5">
        <f t="shared" si="0"/>
        <v>12</v>
      </c>
      <c r="N39" s="5">
        <f>SUM(Sept!N39,M39)</f>
        <v>58</v>
      </c>
      <c r="O39" s="11">
        <v>6</v>
      </c>
      <c r="P39" s="5">
        <f t="shared" si="1"/>
        <v>18</v>
      </c>
      <c r="Q39" s="5">
        <f>SUM(Sept!Q39+P39)</f>
        <v>79</v>
      </c>
    </row>
    <row r="40" spans="1:17" ht="12.75">
      <c r="A40" s="16" t="s">
        <v>25</v>
      </c>
      <c r="B40" s="17" t="s">
        <v>13</v>
      </c>
      <c r="C40" s="11"/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SUM(Sept!N40,M40)</f>
        <v>0</v>
      </c>
      <c r="O40" s="11">
        <v>0</v>
      </c>
      <c r="P40" s="5">
        <f t="shared" si="1"/>
        <v>0</v>
      </c>
      <c r="Q40" s="5">
        <f>SUM(Sept!Q40+P40)</f>
        <v>0</v>
      </c>
    </row>
    <row r="41" spans="1:17" ht="12.75">
      <c r="A41" s="14" t="s">
        <v>26</v>
      </c>
      <c r="B41" s="15" t="s">
        <v>13</v>
      </c>
      <c r="C41" s="11">
        <v>2</v>
      </c>
      <c r="D41" s="11">
        <v>0</v>
      </c>
      <c r="E41" s="11">
        <v>2</v>
      </c>
      <c r="F41" s="11">
        <v>0</v>
      </c>
      <c r="G41" s="11">
        <v>0</v>
      </c>
      <c r="H41" s="11">
        <v>3</v>
      </c>
      <c r="I41" s="11">
        <v>0</v>
      </c>
      <c r="J41" s="11">
        <v>0</v>
      </c>
      <c r="K41" s="11"/>
      <c r="L41" s="11"/>
      <c r="M41" s="5">
        <f t="shared" si="0"/>
        <v>7</v>
      </c>
      <c r="N41" s="5">
        <f>SUM(Sept!N41,M41)</f>
        <v>41</v>
      </c>
      <c r="O41" s="11">
        <v>24</v>
      </c>
      <c r="P41" s="5">
        <f t="shared" si="1"/>
        <v>31</v>
      </c>
      <c r="Q41" s="5">
        <f>SUM(Sept!Q41+P41)</f>
        <v>136</v>
      </c>
    </row>
    <row r="42" spans="1:17" ht="12.75">
      <c r="A42" s="14" t="s">
        <v>27</v>
      </c>
      <c r="B42" s="15" t="s">
        <v>13</v>
      </c>
      <c r="C42" s="11">
        <v>13</v>
      </c>
      <c r="D42" s="11">
        <v>0</v>
      </c>
      <c r="E42" s="11">
        <v>0</v>
      </c>
      <c r="F42" s="11">
        <v>0</v>
      </c>
      <c r="G42" s="11">
        <v>0</v>
      </c>
      <c r="H42" s="11">
        <v>2</v>
      </c>
      <c r="I42" s="11">
        <v>2</v>
      </c>
      <c r="J42" s="11">
        <v>0</v>
      </c>
      <c r="K42" s="11"/>
      <c r="L42" s="11"/>
      <c r="M42" s="5">
        <f t="shared" si="0"/>
        <v>17</v>
      </c>
      <c r="N42" s="5">
        <f>SUM(Sept!N42,M42)</f>
        <v>75</v>
      </c>
      <c r="O42" s="11">
        <v>18</v>
      </c>
      <c r="P42" s="5">
        <f t="shared" si="1"/>
        <v>35</v>
      </c>
      <c r="Q42" s="5">
        <f>SUM(Sept!Q42+P42)</f>
        <v>152</v>
      </c>
    </row>
    <row r="43" spans="1:17" ht="12.75">
      <c r="A43" s="16" t="s">
        <v>28</v>
      </c>
      <c r="B43" s="17" t="s">
        <v>13</v>
      </c>
      <c r="C43" s="11">
        <v>1</v>
      </c>
      <c r="D43" s="11">
        <v>1</v>
      </c>
      <c r="E43" s="11">
        <v>2</v>
      </c>
      <c r="F43" s="11">
        <v>0</v>
      </c>
      <c r="G43" s="11">
        <v>1</v>
      </c>
      <c r="H43" s="11">
        <v>1</v>
      </c>
      <c r="I43" s="11">
        <v>0</v>
      </c>
      <c r="J43" s="11">
        <v>0</v>
      </c>
      <c r="K43" s="11"/>
      <c r="L43" s="11"/>
      <c r="M43" s="5">
        <f t="shared" si="0"/>
        <v>6</v>
      </c>
      <c r="N43" s="5">
        <f>SUM(Sept!N43,M43)</f>
        <v>24</v>
      </c>
      <c r="O43" s="11">
        <v>1</v>
      </c>
      <c r="P43" s="5">
        <f t="shared" si="1"/>
        <v>7</v>
      </c>
      <c r="Q43" s="5">
        <f>SUM(Sept!Q43+P43)</f>
        <v>30</v>
      </c>
    </row>
    <row r="44" spans="1:17" ht="12.75">
      <c r="A44" s="14" t="s">
        <v>31</v>
      </c>
      <c r="B44" s="15" t="s">
        <v>13</v>
      </c>
      <c r="C44" s="11">
        <v>12</v>
      </c>
      <c r="D44" s="11">
        <v>1</v>
      </c>
      <c r="E44" s="11">
        <v>1</v>
      </c>
      <c r="F44" s="11">
        <v>0</v>
      </c>
      <c r="G44" s="11">
        <v>0</v>
      </c>
      <c r="H44" s="11">
        <v>3</v>
      </c>
      <c r="I44" s="11">
        <v>7</v>
      </c>
      <c r="J44" s="11">
        <v>1</v>
      </c>
      <c r="K44" s="11"/>
      <c r="L44" s="11"/>
      <c r="M44" s="5">
        <f t="shared" si="0"/>
        <v>25</v>
      </c>
      <c r="N44" s="5">
        <f>SUM(Sept!N44,M44)</f>
        <v>62</v>
      </c>
      <c r="O44" s="11">
        <v>27</v>
      </c>
      <c r="P44" s="5">
        <f t="shared" si="1"/>
        <v>52</v>
      </c>
      <c r="Q44" s="5">
        <f>SUM(Sept!Q44+P44)</f>
        <v>128</v>
      </c>
    </row>
    <row r="45" spans="1:17" ht="12.75">
      <c r="A45" s="16" t="s">
        <v>32</v>
      </c>
      <c r="B45" s="17" t="s">
        <v>13</v>
      </c>
      <c r="C45" s="11">
        <v>3</v>
      </c>
      <c r="D45" s="11">
        <v>1</v>
      </c>
      <c r="E45" s="11">
        <v>2</v>
      </c>
      <c r="F45" s="11">
        <v>0</v>
      </c>
      <c r="G45" s="11">
        <v>0</v>
      </c>
      <c r="H45" s="11">
        <v>2</v>
      </c>
      <c r="I45" s="11">
        <v>0</v>
      </c>
      <c r="J45" s="11">
        <v>1</v>
      </c>
      <c r="K45" s="11"/>
      <c r="L45" s="11"/>
      <c r="M45" s="5">
        <f t="shared" si="0"/>
        <v>9</v>
      </c>
      <c r="N45" s="5">
        <f>SUM(Sept!N45,M45)</f>
        <v>31</v>
      </c>
      <c r="O45" s="11">
        <v>5</v>
      </c>
      <c r="P45" s="5">
        <f t="shared" si="1"/>
        <v>14</v>
      </c>
      <c r="Q45" s="5">
        <f>SUM(Sept!Q45+P45)</f>
        <v>58</v>
      </c>
    </row>
    <row r="46" spans="1:17" ht="12.75">
      <c r="A46" s="14" t="s">
        <v>34</v>
      </c>
      <c r="B46" s="15" t="s">
        <v>13</v>
      </c>
      <c r="C46" s="11">
        <v>15</v>
      </c>
      <c r="D46" s="11">
        <v>0</v>
      </c>
      <c r="E46" s="11">
        <v>5</v>
      </c>
      <c r="F46" s="11">
        <v>1</v>
      </c>
      <c r="G46" s="11">
        <v>2</v>
      </c>
      <c r="H46" s="11">
        <v>5</v>
      </c>
      <c r="I46" s="11">
        <v>0</v>
      </c>
      <c r="J46" s="11">
        <v>0</v>
      </c>
      <c r="K46" s="11"/>
      <c r="L46" s="11"/>
      <c r="M46" s="5">
        <f t="shared" si="0"/>
        <v>28</v>
      </c>
      <c r="N46" s="5">
        <f>SUM(Sept!N46,M46)</f>
        <v>79</v>
      </c>
      <c r="O46" s="11">
        <v>31</v>
      </c>
      <c r="P46" s="5">
        <f t="shared" si="1"/>
        <v>59</v>
      </c>
      <c r="Q46" s="5">
        <f>SUM(Sept!Q46+P46)</f>
        <v>164</v>
      </c>
    </row>
    <row r="47" spans="1:17" ht="12.75">
      <c r="A47" s="14" t="s">
        <v>35</v>
      </c>
      <c r="B47" s="15" t="s">
        <v>13</v>
      </c>
      <c r="C47" s="11">
        <v>7</v>
      </c>
      <c r="D47" s="11">
        <v>0</v>
      </c>
      <c r="E47" s="11">
        <v>1</v>
      </c>
      <c r="F47" s="11">
        <v>0</v>
      </c>
      <c r="G47" s="11">
        <v>0</v>
      </c>
      <c r="H47" s="11">
        <v>3</v>
      </c>
      <c r="I47" s="11">
        <v>0</v>
      </c>
      <c r="J47" s="11">
        <v>0</v>
      </c>
      <c r="K47" s="11"/>
      <c r="L47" s="11"/>
      <c r="M47" s="5">
        <f t="shared" si="0"/>
        <v>11</v>
      </c>
      <c r="N47" s="5">
        <f>SUM(Sept!N47,M47)</f>
        <v>53</v>
      </c>
      <c r="O47" s="11">
        <v>4</v>
      </c>
      <c r="P47" s="5">
        <f t="shared" si="1"/>
        <v>15</v>
      </c>
      <c r="Q47" s="5">
        <f>SUM(Sept!Q47+P47)</f>
        <v>65</v>
      </c>
    </row>
    <row r="48" spans="1:17" ht="12.75">
      <c r="A48" s="16" t="s">
        <v>36</v>
      </c>
      <c r="B48" s="17" t="s">
        <v>13</v>
      </c>
      <c r="C48" s="11">
        <v>1</v>
      </c>
      <c r="D48" s="11">
        <v>1</v>
      </c>
      <c r="E48" s="11">
        <v>3</v>
      </c>
      <c r="F48" s="11">
        <v>0</v>
      </c>
      <c r="G48" s="11">
        <v>1</v>
      </c>
      <c r="H48" s="11">
        <v>2</v>
      </c>
      <c r="I48" s="11">
        <v>0</v>
      </c>
      <c r="J48" s="11">
        <v>0</v>
      </c>
      <c r="K48" s="11"/>
      <c r="L48" s="11"/>
      <c r="M48" s="5">
        <f t="shared" si="0"/>
        <v>8</v>
      </c>
      <c r="N48" s="5">
        <f>SUM(Sept!N48,M48)</f>
        <v>34</v>
      </c>
      <c r="O48" s="11">
        <v>3</v>
      </c>
      <c r="P48" s="5">
        <f t="shared" si="1"/>
        <v>11</v>
      </c>
      <c r="Q48" s="5">
        <f>SUM(Sept!Q48+P48)</f>
        <v>49</v>
      </c>
    </row>
    <row r="49" spans="1:17" ht="12.75">
      <c r="A49" s="14" t="s">
        <v>41</v>
      </c>
      <c r="B49" s="15" t="s">
        <v>13</v>
      </c>
      <c r="C49" s="11">
        <v>13</v>
      </c>
      <c r="D49" s="11">
        <v>0</v>
      </c>
      <c r="E49" s="11">
        <v>0</v>
      </c>
      <c r="F49" s="11">
        <v>0</v>
      </c>
      <c r="G49" s="11">
        <v>0</v>
      </c>
      <c r="H49" s="11">
        <v>3</v>
      </c>
      <c r="I49" s="11">
        <v>0</v>
      </c>
      <c r="J49" s="11">
        <v>0</v>
      </c>
      <c r="K49" s="11"/>
      <c r="L49" s="11"/>
      <c r="M49" s="5">
        <f t="shared" si="0"/>
        <v>16</v>
      </c>
      <c r="N49" s="5">
        <f>SUM(Sept!N49,M49)</f>
        <v>44</v>
      </c>
      <c r="O49" s="11">
        <v>12</v>
      </c>
      <c r="P49" s="5">
        <f t="shared" si="1"/>
        <v>28</v>
      </c>
      <c r="Q49" s="5">
        <f>SUM(Sept!Q49+P49)</f>
        <v>102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/>
      <c r="L50" s="11"/>
      <c r="M50" s="5">
        <f t="shared" si="0"/>
        <v>0</v>
      </c>
      <c r="N50" s="5">
        <f>SUM(Sept!N50,M50)</f>
        <v>0</v>
      </c>
      <c r="O50" s="11">
        <v>1</v>
      </c>
      <c r="P50" s="5">
        <f t="shared" si="1"/>
        <v>1</v>
      </c>
      <c r="Q50" s="5">
        <f>SUM(Sept!Q50+P50)</f>
        <v>5</v>
      </c>
    </row>
    <row r="51" spans="1:17" ht="12.75">
      <c r="A51" s="16" t="s">
        <v>48</v>
      </c>
      <c r="B51" s="17" t="s">
        <v>13</v>
      </c>
      <c r="C51" s="11">
        <v>4</v>
      </c>
      <c r="D51" s="11">
        <v>5</v>
      </c>
      <c r="E51" s="11">
        <v>3</v>
      </c>
      <c r="F51" s="11">
        <v>0</v>
      </c>
      <c r="G51" s="11">
        <v>0</v>
      </c>
      <c r="H51" s="11">
        <v>8</v>
      </c>
      <c r="I51" s="11">
        <v>0</v>
      </c>
      <c r="J51" s="11">
        <v>0</v>
      </c>
      <c r="K51" s="11"/>
      <c r="L51" s="11"/>
      <c r="M51" s="5">
        <f t="shared" si="0"/>
        <v>20</v>
      </c>
      <c r="N51" s="5">
        <f>SUM(Sept!N51,M51)</f>
        <v>90</v>
      </c>
      <c r="O51" s="11">
        <v>5</v>
      </c>
      <c r="P51" s="5">
        <f t="shared" si="1"/>
        <v>25</v>
      </c>
      <c r="Q51" s="5">
        <f>SUM(Sept!Q51+P51)</f>
        <v>118</v>
      </c>
    </row>
    <row r="52" spans="1:17" ht="12.75">
      <c r="A52" s="16" t="s">
        <v>49</v>
      </c>
      <c r="B52" s="17" t="s">
        <v>13</v>
      </c>
      <c r="C52" s="11">
        <v>13</v>
      </c>
      <c r="D52" s="11">
        <v>0</v>
      </c>
      <c r="E52" s="11">
        <v>4</v>
      </c>
      <c r="F52" s="11">
        <v>0</v>
      </c>
      <c r="G52" s="11">
        <v>0</v>
      </c>
      <c r="H52" s="11">
        <v>2</v>
      </c>
      <c r="I52" s="11">
        <v>0</v>
      </c>
      <c r="J52" s="11">
        <v>0</v>
      </c>
      <c r="K52" s="11"/>
      <c r="L52" s="11"/>
      <c r="M52" s="5">
        <f t="shared" si="0"/>
        <v>19</v>
      </c>
      <c r="N52" s="5">
        <f>SUM(Sept!N52,M52)</f>
        <v>94</v>
      </c>
      <c r="O52" s="11">
        <v>4</v>
      </c>
      <c r="P52" s="5">
        <f t="shared" si="1"/>
        <v>23</v>
      </c>
      <c r="Q52" s="5">
        <f>SUM(Sept!Q52+P52)</f>
        <v>110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SUM(Sept!N53,M53)</f>
        <v>0</v>
      </c>
      <c r="O53" s="11">
        <v>0</v>
      </c>
      <c r="P53" s="5">
        <f t="shared" si="1"/>
        <v>0</v>
      </c>
      <c r="Q53" s="5">
        <f>SUM(Sept!Q53+P53)</f>
        <v>0</v>
      </c>
    </row>
    <row r="54" spans="1:17" ht="12.75">
      <c r="A54" s="14" t="s">
        <v>52</v>
      </c>
      <c r="B54" s="15" t="s">
        <v>13</v>
      </c>
      <c r="C54" s="11">
        <v>7</v>
      </c>
      <c r="D54" s="11">
        <v>0</v>
      </c>
      <c r="E54" s="11">
        <v>0</v>
      </c>
      <c r="F54" s="11">
        <v>1</v>
      </c>
      <c r="G54" s="11">
        <v>2</v>
      </c>
      <c r="H54" s="11">
        <v>15</v>
      </c>
      <c r="I54" s="11">
        <v>0</v>
      </c>
      <c r="J54" s="11">
        <v>3</v>
      </c>
      <c r="K54" s="11"/>
      <c r="L54" s="11"/>
      <c r="M54" s="5">
        <f t="shared" si="0"/>
        <v>28</v>
      </c>
      <c r="N54" s="5">
        <f>SUM(Sept!N54,M54)</f>
        <v>76</v>
      </c>
      <c r="O54" s="11">
        <v>21</v>
      </c>
      <c r="P54" s="5">
        <f t="shared" si="1"/>
        <v>49</v>
      </c>
      <c r="Q54" s="5">
        <f>SUM(Sept!Q54+P54)</f>
        <v>135</v>
      </c>
    </row>
    <row r="55" spans="1:17" ht="12.75">
      <c r="A55" s="14" t="s">
        <v>53</v>
      </c>
      <c r="B55" s="15" t="s">
        <v>13</v>
      </c>
      <c r="C55" s="11">
        <v>6</v>
      </c>
      <c r="D55" s="11">
        <v>0</v>
      </c>
      <c r="E55" s="11">
        <v>8</v>
      </c>
      <c r="F55" s="11">
        <v>1</v>
      </c>
      <c r="G55" s="11">
        <v>2</v>
      </c>
      <c r="H55" s="11">
        <v>8</v>
      </c>
      <c r="I55" s="11">
        <v>0</v>
      </c>
      <c r="J55" s="11">
        <v>0</v>
      </c>
      <c r="K55" s="11"/>
      <c r="L55" s="11"/>
      <c r="M55" s="5">
        <f t="shared" si="0"/>
        <v>25</v>
      </c>
      <c r="N55" s="5">
        <f>SUM(Sept!N55,M55)</f>
        <v>94</v>
      </c>
      <c r="O55" s="11">
        <v>1</v>
      </c>
      <c r="P55" s="5">
        <f t="shared" si="1"/>
        <v>26</v>
      </c>
      <c r="Q55" s="5">
        <f>SUM(Sept!Q55+P55)</f>
        <v>98</v>
      </c>
    </row>
    <row r="56" spans="1:17" ht="12.75">
      <c r="A56" s="14" t="s">
        <v>54</v>
      </c>
      <c r="B56" s="15" t="s">
        <v>13</v>
      </c>
      <c r="C56" s="11">
        <v>13</v>
      </c>
      <c r="D56" s="11">
        <v>0</v>
      </c>
      <c r="E56" s="11">
        <v>6</v>
      </c>
      <c r="F56" s="11">
        <v>0</v>
      </c>
      <c r="G56" s="11">
        <v>1</v>
      </c>
      <c r="H56" s="11">
        <v>3</v>
      </c>
      <c r="I56" s="11">
        <v>1</v>
      </c>
      <c r="J56" s="11">
        <v>0</v>
      </c>
      <c r="K56" s="11"/>
      <c r="L56" s="11"/>
      <c r="M56" s="5">
        <f t="shared" si="0"/>
        <v>24</v>
      </c>
      <c r="N56" s="5">
        <f>SUM(Sept!N56,M56)</f>
        <v>90</v>
      </c>
      <c r="O56" s="11">
        <v>37</v>
      </c>
      <c r="P56" s="5">
        <f t="shared" si="1"/>
        <v>61</v>
      </c>
      <c r="Q56" s="5">
        <f>SUM(Sept!Q56+P56)</f>
        <v>294</v>
      </c>
    </row>
    <row r="57" spans="1:17" ht="12.75">
      <c r="A57" s="14" t="s">
        <v>57</v>
      </c>
      <c r="B57" s="15" t="s">
        <v>13</v>
      </c>
      <c r="C57" s="11">
        <v>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/>
      <c r="L57" s="11"/>
      <c r="M57" s="5">
        <f t="shared" si="0"/>
        <v>8</v>
      </c>
      <c r="N57" s="5">
        <f>SUM(Sept!N57,M57)</f>
        <v>29</v>
      </c>
      <c r="O57" s="11">
        <v>2</v>
      </c>
      <c r="P57" s="5">
        <f t="shared" si="1"/>
        <v>10</v>
      </c>
      <c r="Q57" s="5">
        <f>SUM(Sept!Q57+P57)</f>
        <v>50</v>
      </c>
    </row>
    <row r="58" spans="1:17" ht="12.75">
      <c r="A58" s="14" t="s">
        <v>58</v>
      </c>
      <c r="B58" s="15" t="s">
        <v>13</v>
      </c>
      <c r="C58" s="11">
        <v>23</v>
      </c>
      <c r="D58" s="11">
        <v>0</v>
      </c>
      <c r="E58" s="11">
        <v>5</v>
      </c>
      <c r="F58" s="11">
        <v>1</v>
      </c>
      <c r="G58" s="11">
        <v>2</v>
      </c>
      <c r="H58" s="11">
        <v>4</v>
      </c>
      <c r="I58" s="11">
        <v>0</v>
      </c>
      <c r="J58" s="11">
        <v>0</v>
      </c>
      <c r="K58" s="11"/>
      <c r="L58" s="11"/>
      <c r="M58" s="5">
        <f t="shared" si="0"/>
        <v>35</v>
      </c>
      <c r="N58" s="5">
        <f>SUM(Sept!N58,M58)</f>
        <v>112</v>
      </c>
      <c r="O58" s="11">
        <v>19</v>
      </c>
      <c r="P58" s="5">
        <f t="shared" si="1"/>
        <v>54</v>
      </c>
      <c r="Q58" s="5">
        <f>SUM(Sept!Q58+P58)</f>
        <v>190</v>
      </c>
    </row>
    <row r="59" spans="1:17" ht="12.75">
      <c r="A59" s="14" t="s">
        <v>59</v>
      </c>
      <c r="B59" s="15" t="s">
        <v>13</v>
      </c>
      <c r="C59" s="11">
        <v>13</v>
      </c>
      <c r="D59" s="11">
        <v>5</v>
      </c>
      <c r="E59" s="11">
        <v>3</v>
      </c>
      <c r="F59" s="11">
        <v>0</v>
      </c>
      <c r="G59" s="11">
        <v>2</v>
      </c>
      <c r="H59" s="11">
        <v>2</v>
      </c>
      <c r="I59" s="11">
        <v>0</v>
      </c>
      <c r="J59" s="11">
        <v>1</v>
      </c>
      <c r="K59" s="11"/>
      <c r="L59" s="11"/>
      <c r="M59" s="5">
        <f t="shared" si="0"/>
        <v>26</v>
      </c>
      <c r="N59" s="5">
        <f>SUM(Sept!N59,M59)</f>
        <v>86</v>
      </c>
      <c r="O59" s="11">
        <v>16</v>
      </c>
      <c r="P59" s="5">
        <f t="shared" si="1"/>
        <v>42</v>
      </c>
      <c r="Q59" s="5">
        <f>SUM(Sept!Q59+P59)</f>
        <v>140</v>
      </c>
    </row>
    <row r="60" spans="1:17" ht="12.75">
      <c r="A60" s="16" t="s">
        <v>60</v>
      </c>
      <c r="B60" s="17" t="s">
        <v>13</v>
      </c>
      <c r="C60" s="11">
        <v>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1</v>
      </c>
      <c r="K60" s="11"/>
      <c r="L60" s="11"/>
      <c r="M60" s="5">
        <f t="shared" si="0"/>
        <v>7</v>
      </c>
      <c r="N60" s="5">
        <f>SUM(Sept!N60,M60)</f>
        <v>19</v>
      </c>
      <c r="O60" s="11">
        <v>8</v>
      </c>
      <c r="P60" s="5">
        <f t="shared" si="1"/>
        <v>15</v>
      </c>
      <c r="Q60" s="5">
        <f>SUM(Sept!Q60+P60)</f>
        <v>46</v>
      </c>
    </row>
    <row r="61" spans="1:17" ht="12.75">
      <c r="A61" s="14" t="s">
        <v>61</v>
      </c>
      <c r="B61" s="15" t="s">
        <v>13</v>
      </c>
      <c r="C61" s="11">
        <v>15</v>
      </c>
      <c r="D61" s="11">
        <v>9</v>
      </c>
      <c r="E61" s="11">
        <v>1</v>
      </c>
      <c r="F61" s="11">
        <v>2</v>
      </c>
      <c r="G61" s="11">
        <v>2</v>
      </c>
      <c r="H61" s="11">
        <v>2</v>
      </c>
      <c r="I61" s="11">
        <v>0</v>
      </c>
      <c r="J61" s="11">
        <v>0</v>
      </c>
      <c r="K61" s="11"/>
      <c r="L61" s="11"/>
      <c r="M61" s="5">
        <f t="shared" si="0"/>
        <v>31</v>
      </c>
      <c r="N61" s="5">
        <f>SUM(Sept!N61,M61)</f>
        <v>65</v>
      </c>
      <c r="O61" s="11">
        <v>14</v>
      </c>
      <c r="P61" s="5">
        <f t="shared" si="1"/>
        <v>45</v>
      </c>
      <c r="Q61" s="5">
        <f>SUM(Sept!Q61+P61)</f>
        <v>100</v>
      </c>
    </row>
    <row r="62" spans="1:17" ht="12.75">
      <c r="A62" s="16" t="s">
        <v>62</v>
      </c>
      <c r="B62" s="17" t="s">
        <v>13</v>
      </c>
      <c r="C62" s="11">
        <v>13</v>
      </c>
      <c r="D62" s="11">
        <v>0</v>
      </c>
      <c r="E62" s="11">
        <v>3</v>
      </c>
      <c r="F62" s="11">
        <v>0</v>
      </c>
      <c r="G62" s="11">
        <v>1</v>
      </c>
      <c r="H62" s="11">
        <v>1</v>
      </c>
      <c r="I62" s="11">
        <v>1</v>
      </c>
      <c r="J62" s="11">
        <v>1</v>
      </c>
      <c r="K62" s="11"/>
      <c r="L62" s="11"/>
      <c r="M62" s="5">
        <f t="shared" si="0"/>
        <v>20</v>
      </c>
      <c r="N62" s="5">
        <f>SUM(Sept!N62,M62)</f>
        <v>37</v>
      </c>
      <c r="O62" s="11">
        <v>22</v>
      </c>
      <c r="P62" s="5">
        <f t="shared" si="1"/>
        <v>42</v>
      </c>
      <c r="Q62" s="5">
        <f>SUM(Sept!Q62+P62)</f>
        <v>89</v>
      </c>
    </row>
    <row r="63" spans="1:17" ht="12.75">
      <c r="A63" s="14" t="s">
        <v>63</v>
      </c>
      <c r="B63" s="15" t="s">
        <v>13</v>
      </c>
      <c r="C63" s="11">
        <v>1</v>
      </c>
      <c r="D63" s="11">
        <v>1</v>
      </c>
      <c r="E63" s="11">
        <v>2</v>
      </c>
      <c r="F63" s="11">
        <v>0</v>
      </c>
      <c r="G63" s="11">
        <v>2</v>
      </c>
      <c r="H63" s="11">
        <v>0</v>
      </c>
      <c r="I63" s="11">
        <v>0</v>
      </c>
      <c r="J63" s="11">
        <v>0</v>
      </c>
      <c r="K63" s="11"/>
      <c r="L63" s="11"/>
      <c r="M63" s="5">
        <f t="shared" si="0"/>
        <v>6</v>
      </c>
      <c r="N63" s="5">
        <f>SUM(Sept!N63,M63)</f>
        <v>16</v>
      </c>
      <c r="O63" s="11">
        <v>5</v>
      </c>
      <c r="P63" s="5">
        <f t="shared" si="1"/>
        <v>11</v>
      </c>
      <c r="Q63" s="5">
        <f>SUM(Sept!Q63+P63)</f>
        <v>41</v>
      </c>
    </row>
    <row r="64" spans="1:17" ht="12.75">
      <c r="A64" s="16" t="s">
        <v>64</v>
      </c>
      <c r="B64" s="17" t="s">
        <v>13</v>
      </c>
      <c r="C64" s="11">
        <v>1</v>
      </c>
      <c r="D64" s="11">
        <v>0</v>
      </c>
      <c r="E64" s="11">
        <v>0</v>
      </c>
      <c r="F64" s="11">
        <v>0</v>
      </c>
      <c r="G64" s="11">
        <v>2</v>
      </c>
      <c r="H64" s="11">
        <v>1</v>
      </c>
      <c r="I64" s="11">
        <v>0</v>
      </c>
      <c r="J64" s="11">
        <v>0</v>
      </c>
      <c r="K64" s="11"/>
      <c r="L64" s="11"/>
      <c r="M64" s="5">
        <f t="shared" si="0"/>
        <v>4</v>
      </c>
      <c r="N64" s="5">
        <f>SUM(Sept!N64,M64)</f>
        <v>9</v>
      </c>
      <c r="O64" s="11">
        <v>9</v>
      </c>
      <c r="P64" s="5">
        <f t="shared" si="1"/>
        <v>13</v>
      </c>
      <c r="Q64" s="5">
        <f>SUM(Sept!Q64+P64)</f>
        <v>28</v>
      </c>
    </row>
    <row r="65" spans="1:17" ht="12.75">
      <c r="A65" s="14" t="s">
        <v>65</v>
      </c>
      <c r="B65" s="15" t="s">
        <v>13</v>
      </c>
      <c r="C65" s="11">
        <v>1</v>
      </c>
      <c r="D65" s="11">
        <v>4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1</v>
      </c>
      <c r="K65" s="11"/>
      <c r="L65" s="11"/>
      <c r="M65" s="5">
        <f t="shared" si="0"/>
        <v>7</v>
      </c>
      <c r="N65" s="5">
        <f>SUM(Sept!N65,M65)</f>
        <v>29</v>
      </c>
      <c r="O65" s="11">
        <v>2</v>
      </c>
      <c r="P65" s="5">
        <f t="shared" si="1"/>
        <v>9</v>
      </c>
      <c r="Q65" s="5">
        <f>SUM(Sept!Q65+P65)</f>
        <v>42</v>
      </c>
    </row>
    <row r="66" spans="1:17" ht="12.75">
      <c r="A66" s="16" t="s">
        <v>66</v>
      </c>
      <c r="B66" s="17" t="s">
        <v>13</v>
      </c>
      <c r="C66" s="11">
        <v>2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1</v>
      </c>
      <c r="K66" s="11"/>
      <c r="L66" s="11"/>
      <c r="M66" s="5">
        <f t="shared" si="0"/>
        <v>4</v>
      </c>
      <c r="N66" s="5">
        <f>SUM(Sept!N66,M66)</f>
        <v>7</v>
      </c>
      <c r="O66" s="11">
        <v>1</v>
      </c>
      <c r="P66" s="5">
        <f t="shared" si="1"/>
        <v>5</v>
      </c>
      <c r="Q66" s="5">
        <f>SUM(Sept!Q66+P66)</f>
        <v>9</v>
      </c>
    </row>
    <row r="67" spans="1:17" ht="12.75">
      <c r="A67" s="14" t="s">
        <v>108</v>
      </c>
      <c r="B67" s="15" t="s">
        <v>13</v>
      </c>
      <c r="C67" s="11">
        <v>1</v>
      </c>
      <c r="D67" s="11">
        <v>1</v>
      </c>
      <c r="E67" s="11">
        <v>1</v>
      </c>
      <c r="F67" s="11">
        <v>0</v>
      </c>
      <c r="G67" s="11">
        <v>1</v>
      </c>
      <c r="H67" s="11">
        <v>1</v>
      </c>
      <c r="I67" s="11">
        <v>0</v>
      </c>
      <c r="J67" s="11">
        <v>0</v>
      </c>
      <c r="K67" s="11"/>
      <c r="L67" s="11"/>
      <c r="M67" s="5">
        <f t="shared" si="0"/>
        <v>5</v>
      </c>
      <c r="N67" s="5">
        <f>SUM(Sept!N67,M67)</f>
        <v>17</v>
      </c>
      <c r="O67" s="11">
        <v>3</v>
      </c>
      <c r="P67" s="5">
        <f t="shared" si="1"/>
        <v>8</v>
      </c>
      <c r="Q67" s="5">
        <f>SUM(Sept!Q67+P67)</f>
        <v>27</v>
      </c>
    </row>
    <row r="68" spans="1:17" ht="12.75">
      <c r="A68" s="14" t="s">
        <v>68</v>
      </c>
      <c r="B68" s="15" t="s">
        <v>13</v>
      </c>
      <c r="C68" s="11">
        <v>5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7</v>
      </c>
      <c r="N68" s="5">
        <f>SUM(Sept!N68,M68)</f>
        <v>12</v>
      </c>
      <c r="O68" s="11">
        <v>2</v>
      </c>
      <c r="P68" s="5">
        <f aca="true" t="shared" si="3" ref="P68:P78">SUM(M68+O68)</f>
        <v>9</v>
      </c>
      <c r="Q68" s="5">
        <f>SUM(Sept!Q68+P68)</f>
        <v>15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SUM(Sept!N69,M69)</f>
        <v>0</v>
      </c>
      <c r="O69" s="11">
        <v>0</v>
      </c>
      <c r="P69" s="5">
        <f t="shared" si="3"/>
        <v>0</v>
      </c>
      <c r="Q69" s="5">
        <f>SUM(Sept!Q69+P69)</f>
        <v>0</v>
      </c>
    </row>
    <row r="70" spans="1:17" ht="12.75">
      <c r="A70" s="16" t="s">
        <v>71</v>
      </c>
      <c r="B70" s="17" t="s">
        <v>13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1">
        <v>0</v>
      </c>
      <c r="K70" s="11"/>
      <c r="L70" s="11"/>
      <c r="M70" s="5">
        <f t="shared" si="2"/>
        <v>2</v>
      </c>
      <c r="N70" s="5">
        <f>SUM(Sept!N70,M70)</f>
        <v>9</v>
      </c>
      <c r="O70" s="11">
        <v>3</v>
      </c>
      <c r="P70" s="5">
        <f t="shared" si="3"/>
        <v>5</v>
      </c>
      <c r="Q70" s="5">
        <f>SUM(Sept!Q70+P70)</f>
        <v>21</v>
      </c>
    </row>
    <row r="71" spans="1:17" ht="12.75">
      <c r="A71" s="16" t="s">
        <v>72</v>
      </c>
      <c r="B71" s="17" t="s">
        <v>13</v>
      </c>
      <c r="C71" s="11">
        <v>16</v>
      </c>
      <c r="D71" s="11">
        <v>1</v>
      </c>
      <c r="E71" s="11">
        <v>1</v>
      </c>
      <c r="F71" s="11">
        <v>0</v>
      </c>
      <c r="G71" s="11">
        <v>1</v>
      </c>
      <c r="H71" s="11">
        <v>2</v>
      </c>
      <c r="I71" s="11">
        <v>0</v>
      </c>
      <c r="J71" s="11">
        <v>0</v>
      </c>
      <c r="K71" s="11"/>
      <c r="L71" s="11"/>
      <c r="M71" s="5">
        <f t="shared" si="2"/>
        <v>21</v>
      </c>
      <c r="N71" s="5">
        <f>SUM(Sept!N71,M71)</f>
        <v>74</v>
      </c>
      <c r="O71" s="11">
        <v>8</v>
      </c>
      <c r="P71" s="5">
        <f t="shared" si="3"/>
        <v>29</v>
      </c>
      <c r="Q71" s="5">
        <f>SUM(Sept!Q71+P71)</f>
        <v>102</v>
      </c>
    </row>
    <row r="72" spans="1:17" ht="12.75">
      <c r="A72" s="14" t="s">
        <v>73</v>
      </c>
      <c r="B72" s="15" t="s">
        <v>13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1</v>
      </c>
      <c r="I72" s="11">
        <v>0</v>
      </c>
      <c r="J72" s="11">
        <v>0</v>
      </c>
      <c r="K72" s="11"/>
      <c r="L72" s="11"/>
      <c r="M72" s="5">
        <f t="shared" si="2"/>
        <v>2</v>
      </c>
      <c r="N72" s="5">
        <f>SUM(Sept!N72,M72)</f>
        <v>9</v>
      </c>
      <c r="O72" s="11">
        <v>2</v>
      </c>
      <c r="P72" s="5">
        <f t="shared" si="3"/>
        <v>4</v>
      </c>
      <c r="Q72" s="5">
        <f>SUM(Sept!Q72+P72)</f>
        <v>15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SUM(Sept!N73,M73)</f>
        <v>0</v>
      </c>
      <c r="O73" s="11">
        <v>0</v>
      </c>
      <c r="P73" s="5">
        <f t="shared" si="3"/>
        <v>0</v>
      </c>
      <c r="Q73" s="5">
        <f>SUM(Sept!Q73+P73)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1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2</v>
      </c>
      <c r="N74" s="5">
        <f>SUM(Sept!N74,M74)</f>
        <v>4</v>
      </c>
      <c r="O74" s="11">
        <v>0</v>
      </c>
      <c r="P74" s="5">
        <f t="shared" si="3"/>
        <v>2</v>
      </c>
      <c r="Q74" s="5">
        <f>SUM(Sept!Q74+P74)</f>
        <v>5</v>
      </c>
    </row>
    <row r="75" spans="1:17" ht="12.75">
      <c r="A75" s="14" t="s">
        <v>80</v>
      </c>
      <c r="B75" s="15" t="s">
        <v>13</v>
      </c>
      <c r="C75" s="11">
        <v>2</v>
      </c>
      <c r="D75" s="11">
        <v>8</v>
      </c>
      <c r="E75" s="11">
        <v>2</v>
      </c>
      <c r="F75" s="11">
        <v>0</v>
      </c>
      <c r="G75" s="11">
        <v>3</v>
      </c>
      <c r="H75" s="11">
        <v>2</v>
      </c>
      <c r="I75" s="11">
        <v>1</v>
      </c>
      <c r="J75" s="11">
        <v>3</v>
      </c>
      <c r="K75" s="11"/>
      <c r="L75" s="11"/>
      <c r="M75" s="5">
        <f t="shared" si="2"/>
        <v>21</v>
      </c>
      <c r="N75" s="5">
        <f>SUM(Sept!N75,M75)</f>
        <v>87</v>
      </c>
      <c r="O75" s="11">
        <v>26</v>
      </c>
      <c r="P75" s="5">
        <f t="shared" si="3"/>
        <v>47</v>
      </c>
      <c r="Q75" s="5">
        <f>SUM(Sept!Q75+P75)</f>
        <v>163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0</v>
      </c>
      <c r="N76" s="5">
        <f>SUM(Sept!N76,M76)</f>
        <v>11</v>
      </c>
      <c r="O76" s="11">
        <v>2</v>
      </c>
      <c r="P76" s="5">
        <f t="shared" si="3"/>
        <v>2</v>
      </c>
      <c r="Q76" s="5">
        <f>SUM(Sept!Q76+P76)</f>
        <v>17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SUM(Sept!N77,M77)</f>
        <v>0</v>
      </c>
      <c r="O77" s="11">
        <v>0</v>
      </c>
      <c r="P77" s="5">
        <f t="shared" si="3"/>
        <v>0</v>
      </c>
      <c r="Q77" s="5">
        <f>SUM(Sept!Q77+P77)</f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1</v>
      </c>
      <c r="N78" s="5">
        <f>SUM(Sept!N78,M78)</f>
        <v>9</v>
      </c>
      <c r="O78" s="11">
        <v>5</v>
      </c>
      <c r="P78" s="5">
        <f t="shared" si="3"/>
        <v>6</v>
      </c>
      <c r="Q78" s="5">
        <f>SUM(Sept!Q78+P78)</f>
        <v>25</v>
      </c>
    </row>
    <row r="79" spans="1:17" ht="12.75">
      <c r="A79" s="14" t="s">
        <v>90</v>
      </c>
      <c r="B79" s="18"/>
      <c r="C79" s="5">
        <f>SUM(C3:C33)</f>
        <v>89</v>
      </c>
      <c r="D79" s="5">
        <f aca="true" t="shared" si="4" ref="D79:J79">SUM(D3:D33)</f>
        <v>27</v>
      </c>
      <c r="E79" s="5">
        <f t="shared" si="4"/>
        <v>56</v>
      </c>
      <c r="F79" s="5">
        <f t="shared" si="4"/>
        <v>3</v>
      </c>
      <c r="G79" s="5">
        <f t="shared" si="4"/>
        <v>18</v>
      </c>
      <c r="H79" s="5">
        <f t="shared" si="4"/>
        <v>61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254</v>
      </c>
      <c r="N79" s="5">
        <f>SUM(Sept!N79,M79)</f>
        <v>994</v>
      </c>
      <c r="O79" s="5">
        <f>SUM(O3:O33)</f>
        <v>78</v>
      </c>
      <c r="P79" s="5">
        <f>SUM(P3:P33)</f>
        <v>332</v>
      </c>
      <c r="Q79" s="5">
        <f>SUM(Q3:Q33)</f>
        <v>1340</v>
      </c>
    </row>
    <row r="80" spans="1:17" ht="12.75">
      <c r="A80" s="14" t="s">
        <v>91</v>
      </c>
      <c r="B80" s="18"/>
      <c r="C80" s="5">
        <f>SUM(C34:C78)</f>
        <v>258</v>
      </c>
      <c r="D80" s="5">
        <f aca="true" t="shared" si="5" ref="D80:L80">SUM(D34:D78)</f>
        <v>45</v>
      </c>
      <c r="E80" s="5">
        <f t="shared" si="5"/>
        <v>68</v>
      </c>
      <c r="F80" s="5">
        <f t="shared" si="5"/>
        <v>9</v>
      </c>
      <c r="G80" s="5">
        <f t="shared" si="5"/>
        <v>25</v>
      </c>
      <c r="H80" s="5">
        <f t="shared" si="5"/>
        <v>87</v>
      </c>
      <c r="I80" s="5">
        <f t="shared" si="5"/>
        <v>20</v>
      </c>
      <c r="J80" s="5">
        <f t="shared" si="5"/>
        <v>14</v>
      </c>
      <c r="K80" s="5">
        <f t="shared" si="5"/>
        <v>0</v>
      </c>
      <c r="L80" s="5">
        <f t="shared" si="5"/>
        <v>0</v>
      </c>
      <c r="M80" s="5">
        <f t="shared" si="2"/>
        <v>526</v>
      </c>
      <c r="N80" s="5">
        <f>SUM(Sept!N80,M80)</f>
        <v>1825</v>
      </c>
      <c r="O80" s="5">
        <f>SUM(O34:O78)</f>
        <v>406</v>
      </c>
      <c r="P80" s="5">
        <f>SUM(P34:P78)</f>
        <v>932</v>
      </c>
      <c r="Q80" s="5">
        <f>SUM(Q34:Q78)</f>
        <v>3315</v>
      </c>
    </row>
    <row r="81" spans="1:17" ht="12.75">
      <c r="A81" s="14" t="s">
        <v>92</v>
      </c>
      <c r="B81" s="18"/>
      <c r="C81" s="5">
        <f>SUM(C79:C80)</f>
        <v>347</v>
      </c>
      <c r="D81" s="5">
        <f aca="true" t="shared" si="6" ref="D81:L81">SUM(D79:D80)</f>
        <v>72</v>
      </c>
      <c r="E81" s="5">
        <f t="shared" si="6"/>
        <v>124</v>
      </c>
      <c r="F81" s="5">
        <f t="shared" si="6"/>
        <v>12</v>
      </c>
      <c r="G81" s="5">
        <f t="shared" si="6"/>
        <v>43</v>
      </c>
      <c r="H81" s="5">
        <f t="shared" si="6"/>
        <v>148</v>
      </c>
      <c r="I81" s="5">
        <f t="shared" si="6"/>
        <v>20</v>
      </c>
      <c r="J81" s="5">
        <f t="shared" si="6"/>
        <v>14</v>
      </c>
      <c r="K81" s="5">
        <f t="shared" si="6"/>
        <v>0</v>
      </c>
      <c r="L81" s="5">
        <f t="shared" si="6"/>
        <v>0</v>
      </c>
      <c r="M81" s="5">
        <f t="shared" si="2"/>
        <v>780</v>
      </c>
      <c r="N81" s="5">
        <f>SUM(Sept!N81,M81)</f>
        <v>2819</v>
      </c>
      <c r="O81" s="5">
        <f>SUM(O79:O80)</f>
        <v>484</v>
      </c>
      <c r="P81" s="5">
        <f>SUM(P79:P80)</f>
        <v>1264</v>
      </c>
      <c r="Q81" s="5">
        <f>SUM(Q79:Q80)</f>
        <v>4655</v>
      </c>
    </row>
    <row r="83" spans="1:16" ht="12.75">
      <c r="A83" s="53">
        <v>42278</v>
      </c>
      <c r="B83" s="53"/>
      <c r="C83" s="53"/>
      <c r="D83" s="53"/>
      <c r="E83" s="53"/>
      <c r="P83" s="12"/>
    </row>
  </sheetData>
  <sheetProtection password="B68E" sheet="1" objects="1" scenarios="1"/>
  <mergeCells count="1">
    <mergeCell ref="A83:E83"/>
  </mergeCells>
  <conditionalFormatting sqref="A2:O81">
    <cfRule type="expression" priority="80" dxfId="0" stopIfTrue="1">
      <formula>CellHasFormula</formula>
    </cfRule>
  </conditionalFormatting>
  <conditionalFormatting sqref="K1:L65536">
    <cfRule type="expression" priority="76" dxfId="0" stopIfTrue="1">
      <formula>(((#REF!)))</formula>
    </cfRule>
  </conditionalFormatting>
  <conditionalFormatting sqref="O2:O81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:O78">
    <cfRule type="expression" priority="61" dxfId="0" stopIfTrue="1">
      <formula>CellHasFormula</formula>
    </cfRule>
  </conditionalFormatting>
  <conditionalFormatting sqref="O3:O78">
    <cfRule type="expression" priority="60" dxfId="0" stopIfTrue="1">
      <formula>CellHasFormula</formula>
    </cfRule>
  </conditionalFormatting>
  <conditionalFormatting sqref="O3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2:O81">
    <cfRule type="expression" priority="56" dxfId="0" stopIfTrue="1">
      <formula>CellHasFormula</formula>
    </cfRule>
  </conditionalFormatting>
  <conditionalFormatting sqref="O3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:O78">
    <cfRule type="expression" priority="53" dxfId="0" stopIfTrue="1">
      <formula>CellHasFormula</formula>
    </cfRule>
  </conditionalFormatting>
  <conditionalFormatting sqref="O3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2:O81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:O78">
    <cfRule type="expression" priority="44" dxfId="0" stopIfTrue="1">
      <formula>CellHasFormula</formula>
    </cfRule>
  </conditionalFormatting>
  <conditionalFormatting sqref="O3:O78">
    <cfRule type="expression" priority="43" dxfId="0" stopIfTrue="1">
      <formula>CellHasFormula</formula>
    </cfRule>
  </conditionalFormatting>
  <conditionalFormatting sqref="P79:Q81">
    <cfRule type="expression" priority="42" dxfId="0" stopIfTrue="1">
      <formula>CellHasFormula</formula>
    </cfRule>
  </conditionalFormatting>
  <conditionalFormatting sqref="K2:N2">
    <cfRule type="expression" priority="41" dxfId="0" stopIfTrue="1">
      <formula>CellHasFormula</formula>
    </cfRule>
  </conditionalFormatting>
  <conditionalFormatting sqref="K2:L2">
    <cfRule type="expression" priority="40" dxfId="0" stopIfTrue="1">
      <formula>(((#REF!)))</formula>
    </cfRule>
  </conditionalFormatting>
  <conditionalFormatting sqref="O2">
    <cfRule type="expression" priority="39" dxfId="0" stopIfTrue="1">
      <formula>CellHasFormula</formula>
    </cfRule>
  </conditionalFormatting>
  <conditionalFormatting sqref="C3:L33">
    <cfRule type="expression" priority="38" dxfId="0" stopIfTrue="1">
      <formula>CellHasFormula</formula>
    </cfRule>
  </conditionalFormatting>
  <conditionalFormatting sqref="K3:L33">
    <cfRule type="expression" priority="37" dxfId="0" stopIfTrue="1">
      <formula>(((#REF!)))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C34:J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fitToHeight="4" fitToWidth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34" sqref="S34"/>
    </sheetView>
  </sheetViews>
  <sheetFormatPr defaultColWidth="10.57421875" defaultRowHeight="12.75"/>
  <cols>
    <col min="1" max="1" width="19.28125" style="8" customWidth="1"/>
    <col min="2" max="2" width="7.28125" style="8" bestFit="1" customWidth="1"/>
    <col min="3" max="10" width="9.140625" style="8" customWidth="1"/>
    <col min="11" max="11" width="13.8515625" style="8" customWidth="1"/>
    <col min="12" max="12" width="12.8515625" style="8" customWidth="1"/>
    <col min="13" max="13" width="9.140625" style="8" customWidth="1"/>
    <col min="14" max="14" width="9.140625" style="4" customWidth="1"/>
    <col min="15" max="15" width="14.57421875" style="34" customWidth="1"/>
    <col min="16" max="16" width="12.8515625" style="8" customWidth="1"/>
    <col min="17" max="17" width="10.57421875" style="9" customWidth="1"/>
    <col min="18" max="16384" width="10.57421875" style="8" customWidth="1"/>
  </cols>
  <sheetData>
    <row r="1" spans="1:17" s="3" customFormat="1" ht="30">
      <c r="A1" s="3" t="s">
        <v>94</v>
      </c>
      <c r="N1" s="21"/>
      <c r="O1" s="31"/>
      <c r="Q1" s="22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32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5</v>
      </c>
      <c r="D3" s="1">
        <v>3</v>
      </c>
      <c r="E3" s="1">
        <v>2</v>
      </c>
      <c r="F3" s="1"/>
      <c r="G3" s="1">
        <v>0</v>
      </c>
      <c r="H3" s="1">
        <v>2</v>
      </c>
      <c r="I3" s="1"/>
      <c r="J3" s="1"/>
      <c r="K3" s="1"/>
      <c r="L3" s="1"/>
      <c r="M3" s="5">
        <f>SUM(C3:L3)</f>
        <v>12</v>
      </c>
      <c r="N3" s="5">
        <f>SUM(Oct!N3,M3)</f>
        <v>80</v>
      </c>
      <c r="O3" s="1">
        <v>15</v>
      </c>
      <c r="P3" s="5">
        <f>SUM(M3+O3)</f>
        <v>27</v>
      </c>
      <c r="Q3" s="5">
        <f>SUM(Oct!Q3+P3)</f>
        <v>153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/>
      <c r="L4" s="1"/>
      <c r="M4" s="5">
        <f aca="true" t="shared" si="0" ref="M4:M67">SUM(C4:L4)</f>
        <v>0</v>
      </c>
      <c r="N4" s="5">
        <f>SUM(Oct!N4,M4)</f>
        <v>0</v>
      </c>
      <c r="O4" s="1">
        <v>0</v>
      </c>
      <c r="P4" s="5">
        <f aca="true" t="shared" si="1" ref="P4:P67">SUM(M4+O4)</f>
        <v>0</v>
      </c>
      <c r="Q4" s="5">
        <f>SUM(Oct!Q4+P4)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>
        <v>0</v>
      </c>
      <c r="E5" s="1">
        <v>2</v>
      </c>
      <c r="F5" s="1"/>
      <c r="G5" s="1">
        <v>0</v>
      </c>
      <c r="H5" s="1">
        <v>1</v>
      </c>
      <c r="I5" s="1"/>
      <c r="J5" s="1"/>
      <c r="K5" s="1"/>
      <c r="L5" s="1"/>
      <c r="M5" s="5">
        <f t="shared" si="0"/>
        <v>4</v>
      </c>
      <c r="N5" s="5">
        <f>SUM(Oct!N5,M5)</f>
        <v>44</v>
      </c>
      <c r="O5" s="1">
        <v>1</v>
      </c>
      <c r="P5" s="5">
        <f t="shared" si="1"/>
        <v>5</v>
      </c>
      <c r="Q5" s="5">
        <f>SUM(Oct!Q5+P5)</f>
        <v>53</v>
      </c>
    </row>
    <row r="6" spans="1:17" ht="12.75">
      <c r="A6" s="14" t="s">
        <v>17</v>
      </c>
      <c r="B6" s="15" t="s">
        <v>15</v>
      </c>
      <c r="C6" s="1">
        <v>7</v>
      </c>
      <c r="D6" s="1">
        <v>4</v>
      </c>
      <c r="E6" s="1">
        <v>2</v>
      </c>
      <c r="F6" s="1"/>
      <c r="G6" s="1">
        <v>2</v>
      </c>
      <c r="H6" s="1">
        <v>6</v>
      </c>
      <c r="I6" s="1"/>
      <c r="J6" s="1"/>
      <c r="K6" s="1"/>
      <c r="L6" s="1"/>
      <c r="M6" s="5">
        <f t="shared" si="0"/>
        <v>21</v>
      </c>
      <c r="N6" s="5">
        <f>SUM(Oct!N6,M6)</f>
        <v>94</v>
      </c>
      <c r="O6" s="1">
        <v>2</v>
      </c>
      <c r="P6" s="5">
        <f t="shared" si="1"/>
        <v>23</v>
      </c>
      <c r="Q6" s="5">
        <f>SUM(Oct!Q6+P6)</f>
        <v>112</v>
      </c>
    </row>
    <row r="7" spans="1:17" ht="12.75">
      <c r="A7" s="16" t="s">
        <v>18</v>
      </c>
      <c r="B7" s="17" t="s">
        <v>15</v>
      </c>
      <c r="C7" s="1">
        <v>1</v>
      </c>
      <c r="D7" s="1">
        <v>1</v>
      </c>
      <c r="E7" s="1">
        <v>1</v>
      </c>
      <c r="F7" s="1"/>
      <c r="G7" s="1">
        <v>0</v>
      </c>
      <c r="H7" s="1">
        <v>0</v>
      </c>
      <c r="I7" s="1"/>
      <c r="J7" s="1"/>
      <c r="K7" s="1"/>
      <c r="L7" s="1"/>
      <c r="M7" s="5">
        <f t="shared" si="0"/>
        <v>3</v>
      </c>
      <c r="N7" s="5">
        <f>SUM(Oct!N7,M7)</f>
        <v>27</v>
      </c>
      <c r="O7" s="1">
        <v>1</v>
      </c>
      <c r="P7" s="5">
        <f t="shared" si="1"/>
        <v>4</v>
      </c>
      <c r="Q7" s="5">
        <f>SUM(Oct!Q7+P7)</f>
        <v>31</v>
      </c>
    </row>
    <row r="8" spans="1:17" ht="12.75">
      <c r="A8" s="14" t="s">
        <v>20</v>
      </c>
      <c r="B8" s="15" t="s">
        <v>15</v>
      </c>
      <c r="C8" s="1">
        <v>2</v>
      </c>
      <c r="D8" s="1">
        <v>0</v>
      </c>
      <c r="E8" s="1">
        <v>0</v>
      </c>
      <c r="F8" s="1"/>
      <c r="G8" s="1">
        <v>0</v>
      </c>
      <c r="H8" s="1">
        <v>0</v>
      </c>
      <c r="I8" s="1"/>
      <c r="J8" s="1"/>
      <c r="K8" s="1"/>
      <c r="L8" s="1"/>
      <c r="M8" s="5">
        <f t="shared" si="0"/>
        <v>2</v>
      </c>
      <c r="N8" s="5">
        <f>SUM(Oct!N8,M8)</f>
        <v>38</v>
      </c>
      <c r="O8" s="1">
        <v>6</v>
      </c>
      <c r="P8" s="5">
        <f t="shared" si="1"/>
        <v>8</v>
      </c>
      <c r="Q8" s="5">
        <f>SUM(Oct!Q8+P8)</f>
        <v>60</v>
      </c>
    </row>
    <row r="9" spans="1:17" ht="12.75">
      <c r="A9" s="14" t="s">
        <v>23</v>
      </c>
      <c r="B9" s="15" t="s">
        <v>15</v>
      </c>
      <c r="C9" s="1">
        <v>5</v>
      </c>
      <c r="D9" s="1">
        <v>0</v>
      </c>
      <c r="E9" s="1">
        <v>4</v>
      </c>
      <c r="F9" s="1"/>
      <c r="G9" s="1">
        <v>1</v>
      </c>
      <c r="H9" s="1">
        <v>2</v>
      </c>
      <c r="I9" s="1"/>
      <c r="J9" s="1"/>
      <c r="K9" s="1"/>
      <c r="L9" s="1"/>
      <c r="M9" s="5">
        <f t="shared" si="0"/>
        <v>12</v>
      </c>
      <c r="N9" s="5">
        <f>SUM(Oct!N9,M9)</f>
        <v>55</v>
      </c>
      <c r="O9" s="1">
        <v>1</v>
      </c>
      <c r="P9" s="5">
        <f t="shared" si="1"/>
        <v>13</v>
      </c>
      <c r="Q9" s="5">
        <f>SUM(Oct!Q9+P9)</f>
        <v>59</v>
      </c>
    </row>
    <row r="10" spans="1:17" ht="12.75">
      <c r="A10" s="14" t="s">
        <v>24</v>
      </c>
      <c r="B10" s="15" t="s">
        <v>15</v>
      </c>
      <c r="C10" s="1">
        <v>9</v>
      </c>
      <c r="D10" s="1">
        <v>2</v>
      </c>
      <c r="E10" s="1">
        <v>11</v>
      </c>
      <c r="F10" s="1"/>
      <c r="G10" s="1">
        <v>1</v>
      </c>
      <c r="H10" s="1">
        <v>7</v>
      </c>
      <c r="I10" s="1"/>
      <c r="J10" s="1"/>
      <c r="K10" s="1"/>
      <c r="L10" s="1"/>
      <c r="M10" s="5">
        <f t="shared" si="0"/>
        <v>30</v>
      </c>
      <c r="N10" s="5">
        <f>SUM(Oct!N10,M10)</f>
        <v>134</v>
      </c>
      <c r="O10" s="1">
        <v>0</v>
      </c>
      <c r="P10" s="5">
        <f t="shared" si="1"/>
        <v>30</v>
      </c>
      <c r="Q10" s="5">
        <f>SUM(Oct!Q10+P10)</f>
        <v>139</v>
      </c>
    </row>
    <row r="11" spans="1:17" ht="12.75">
      <c r="A11" s="16" t="s">
        <v>29</v>
      </c>
      <c r="B11" s="17" t="s">
        <v>15</v>
      </c>
      <c r="C11" s="1">
        <v>1</v>
      </c>
      <c r="D11" s="1">
        <v>0</v>
      </c>
      <c r="E11" s="1">
        <v>0</v>
      </c>
      <c r="F11" s="1"/>
      <c r="G11" s="1">
        <v>0</v>
      </c>
      <c r="H11" s="1">
        <v>0</v>
      </c>
      <c r="I11" s="1"/>
      <c r="J11" s="1"/>
      <c r="K11" s="1"/>
      <c r="L11" s="1"/>
      <c r="M11" s="5">
        <f t="shared" si="0"/>
        <v>1</v>
      </c>
      <c r="N11" s="5">
        <f>SUM(Oct!N11,M11)</f>
        <v>8</v>
      </c>
      <c r="O11" s="1">
        <v>0</v>
      </c>
      <c r="P11" s="5">
        <f t="shared" si="1"/>
        <v>1</v>
      </c>
      <c r="Q11" s="5">
        <f>SUM(Oct!Q11+P11)</f>
        <v>8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>
        <v>0</v>
      </c>
      <c r="H12" s="1">
        <v>0</v>
      </c>
      <c r="I12" s="1"/>
      <c r="J12" s="1"/>
      <c r="K12" s="1"/>
      <c r="L12" s="1"/>
      <c r="M12" s="5">
        <f t="shared" si="0"/>
        <v>0</v>
      </c>
      <c r="N12" s="5">
        <f>SUM(Oct!N12,M12)</f>
        <v>0</v>
      </c>
      <c r="O12" s="1">
        <v>0</v>
      </c>
      <c r="P12" s="5">
        <f t="shared" si="1"/>
        <v>0</v>
      </c>
      <c r="Q12" s="5">
        <f>SUM(Oct!Q12+P12)</f>
        <v>0</v>
      </c>
    </row>
    <row r="13" spans="1:17" ht="12.75">
      <c r="A13" s="14" t="s">
        <v>33</v>
      </c>
      <c r="B13" s="15" t="s">
        <v>15</v>
      </c>
      <c r="C13" s="1">
        <v>7</v>
      </c>
      <c r="D13" s="1">
        <v>1</v>
      </c>
      <c r="E13" s="1">
        <v>3</v>
      </c>
      <c r="F13" s="1"/>
      <c r="G13" s="1">
        <v>0</v>
      </c>
      <c r="H13" s="1">
        <v>0</v>
      </c>
      <c r="I13" s="1"/>
      <c r="J13" s="1"/>
      <c r="K13" s="1"/>
      <c r="L13" s="1"/>
      <c r="M13" s="5">
        <f t="shared" si="0"/>
        <v>11</v>
      </c>
      <c r="N13" s="5">
        <f>SUM(Oct!N13,M13)</f>
        <v>51</v>
      </c>
      <c r="O13" s="1">
        <v>10</v>
      </c>
      <c r="P13" s="5">
        <f t="shared" si="1"/>
        <v>21</v>
      </c>
      <c r="Q13" s="5">
        <f>SUM(Oct!Q13+P13)</f>
        <v>107</v>
      </c>
    </row>
    <row r="14" spans="1:17" ht="12.75">
      <c r="A14" s="14" t="s">
        <v>37</v>
      </c>
      <c r="B14" s="15" t="s">
        <v>15</v>
      </c>
      <c r="C14" s="1">
        <v>0</v>
      </c>
      <c r="D14" s="1">
        <v>0</v>
      </c>
      <c r="E14" s="1">
        <v>0</v>
      </c>
      <c r="F14" s="1"/>
      <c r="G14" s="1">
        <v>0</v>
      </c>
      <c r="H14" s="1">
        <v>0</v>
      </c>
      <c r="I14" s="1"/>
      <c r="J14" s="1"/>
      <c r="K14" s="1"/>
      <c r="L14" s="1"/>
      <c r="M14" s="5">
        <f t="shared" si="0"/>
        <v>0</v>
      </c>
      <c r="N14" s="5">
        <f>SUM(Oct!N14,M14)</f>
        <v>31</v>
      </c>
      <c r="O14" s="1">
        <v>0</v>
      </c>
      <c r="P14" s="5">
        <f t="shared" si="1"/>
        <v>0</v>
      </c>
      <c r="Q14" s="5">
        <f>SUM(Oct!Q14+P14)</f>
        <v>38</v>
      </c>
    </row>
    <row r="15" spans="1:17" ht="12.75">
      <c r="A15" s="14" t="s">
        <v>38</v>
      </c>
      <c r="B15" s="15" t="s">
        <v>15</v>
      </c>
      <c r="C15" s="1">
        <v>2</v>
      </c>
      <c r="D15" s="1">
        <v>0</v>
      </c>
      <c r="E15" s="1">
        <v>0</v>
      </c>
      <c r="F15" s="1"/>
      <c r="G15" s="1">
        <v>0</v>
      </c>
      <c r="H15" s="1">
        <v>2</v>
      </c>
      <c r="I15" s="1"/>
      <c r="J15" s="1"/>
      <c r="K15" s="1"/>
      <c r="L15" s="1"/>
      <c r="M15" s="5">
        <f t="shared" si="0"/>
        <v>4</v>
      </c>
      <c r="N15" s="5">
        <f>SUM(Oct!N15,M15)</f>
        <v>33</v>
      </c>
      <c r="O15" s="1">
        <v>10</v>
      </c>
      <c r="P15" s="5">
        <f t="shared" si="1"/>
        <v>14</v>
      </c>
      <c r="Q15" s="5">
        <f>SUM(Oct!Q15+P15)</f>
        <v>77</v>
      </c>
    </row>
    <row r="16" spans="1:17" ht="12.75">
      <c r="A16" s="14" t="s">
        <v>39</v>
      </c>
      <c r="B16" s="15" t="s">
        <v>15</v>
      </c>
      <c r="C16" s="1">
        <v>5</v>
      </c>
      <c r="D16" s="1">
        <v>0</v>
      </c>
      <c r="E16" s="1">
        <v>5</v>
      </c>
      <c r="F16" s="1"/>
      <c r="G16" s="1">
        <v>2</v>
      </c>
      <c r="H16" s="1">
        <v>4</v>
      </c>
      <c r="I16" s="1"/>
      <c r="J16" s="1"/>
      <c r="K16" s="1"/>
      <c r="L16" s="1"/>
      <c r="M16" s="5">
        <f t="shared" si="0"/>
        <v>16</v>
      </c>
      <c r="N16" s="5">
        <f>SUM(Oct!N16,M16)</f>
        <v>101</v>
      </c>
      <c r="O16" s="1">
        <v>0</v>
      </c>
      <c r="P16" s="5">
        <f t="shared" si="1"/>
        <v>16</v>
      </c>
      <c r="Q16" s="5">
        <f>SUM(Oct!Q16+P16)</f>
        <v>106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/>
      <c r="J17" s="1"/>
      <c r="K17" s="1"/>
      <c r="L17" s="1"/>
      <c r="M17" s="5">
        <f t="shared" si="0"/>
        <v>1</v>
      </c>
      <c r="N17" s="5">
        <f>SUM(Oct!N17,M17)</f>
        <v>2</v>
      </c>
      <c r="O17" s="1">
        <v>1</v>
      </c>
      <c r="P17" s="5">
        <f t="shared" si="1"/>
        <v>2</v>
      </c>
      <c r="Q17" s="5">
        <f>SUM(Oct!Q17+P17)</f>
        <v>5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>
        <v>0</v>
      </c>
      <c r="H18" s="1">
        <v>0</v>
      </c>
      <c r="I18" s="1"/>
      <c r="J18" s="1"/>
      <c r="K18" s="1"/>
      <c r="L18" s="1"/>
      <c r="M18" s="5">
        <f t="shared" si="0"/>
        <v>0</v>
      </c>
      <c r="N18" s="5">
        <f>SUM(Oct!N18,M18)</f>
        <v>2</v>
      </c>
      <c r="O18" s="1">
        <v>1</v>
      </c>
      <c r="P18" s="5">
        <f t="shared" si="1"/>
        <v>1</v>
      </c>
      <c r="Q18" s="5">
        <f>SUM(Oct!Q18+P18)</f>
        <v>3</v>
      </c>
    </row>
    <row r="19" spans="1:17" ht="12.75">
      <c r="A19" s="14" t="s">
        <v>43</v>
      </c>
      <c r="B19" s="15" t="s">
        <v>15</v>
      </c>
      <c r="C19" s="1">
        <v>1</v>
      </c>
      <c r="D19" s="1">
        <v>0</v>
      </c>
      <c r="E19" s="1">
        <v>3</v>
      </c>
      <c r="F19" s="1"/>
      <c r="G19" s="1">
        <v>0</v>
      </c>
      <c r="H19" s="1">
        <v>0</v>
      </c>
      <c r="I19" s="1"/>
      <c r="J19" s="1"/>
      <c r="K19" s="1"/>
      <c r="L19" s="1"/>
      <c r="M19" s="5">
        <f t="shared" si="0"/>
        <v>4</v>
      </c>
      <c r="N19" s="5">
        <f>SUM(Oct!N19,M19)</f>
        <v>24</v>
      </c>
      <c r="O19" s="1">
        <v>0</v>
      </c>
      <c r="P19" s="5">
        <f t="shared" si="1"/>
        <v>4</v>
      </c>
      <c r="Q19" s="5">
        <f>SUM(Oct!Q19+P19)</f>
        <v>28</v>
      </c>
    </row>
    <row r="20" spans="1:17" ht="12.75">
      <c r="A20" s="14" t="s">
        <v>102</v>
      </c>
      <c r="B20" s="15" t="s">
        <v>15</v>
      </c>
      <c r="C20" s="1">
        <v>2</v>
      </c>
      <c r="D20" s="1">
        <v>1</v>
      </c>
      <c r="E20" s="1">
        <v>1</v>
      </c>
      <c r="F20" s="1"/>
      <c r="G20" s="1">
        <v>0</v>
      </c>
      <c r="H20" s="1">
        <v>0</v>
      </c>
      <c r="I20" s="1"/>
      <c r="J20" s="1"/>
      <c r="K20" s="1"/>
      <c r="L20" s="1"/>
      <c r="M20" s="5">
        <f t="shared" si="0"/>
        <v>4</v>
      </c>
      <c r="N20" s="5">
        <f>SUM(Oct!N20,M20)</f>
        <v>6</v>
      </c>
      <c r="O20" s="1">
        <v>3</v>
      </c>
      <c r="P20" s="5">
        <f t="shared" si="1"/>
        <v>7</v>
      </c>
      <c r="Q20" s="5">
        <f>SUM(Oct!Q20+P20)</f>
        <v>10</v>
      </c>
    </row>
    <row r="21" spans="1:17" ht="12.75">
      <c r="A21" s="14" t="s">
        <v>45</v>
      </c>
      <c r="B21" s="15" t="s">
        <v>15</v>
      </c>
      <c r="C21" s="1">
        <v>1</v>
      </c>
      <c r="D21" s="1">
        <v>1</v>
      </c>
      <c r="E21" s="1">
        <v>0</v>
      </c>
      <c r="F21" s="1"/>
      <c r="G21" s="1">
        <v>0</v>
      </c>
      <c r="H21" s="1">
        <v>3</v>
      </c>
      <c r="I21" s="1"/>
      <c r="J21" s="1"/>
      <c r="K21" s="1"/>
      <c r="L21" s="1"/>
      <c r="M21" s="5">
        <f t="shared" si="0"/>
        <v>5</v>
      </c>
      <c r="N21" s="5">
        <f>SUM(Oct!N21,M21)</f>
        <v>49</v>
      </c>
      <c r="O21" s="1">
        <v>5</v>
      </c>
      <c r="P21" s="5">
        <f t="shared" si="1"/>
        <v>10</v>
      </c>
      <c r="Q21" s="5">
        <f>SUM(Oct!Q21+P21)</f>
        <v>57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>
        <v>0</v>
      </c>
      <c r="H22" s="1">
        <v>0</v>
      </c>
      <c r="I22" s="1"/>
      <c r="J22" s="1"/>
      <c r="K22" s="1"/>
      <c r="L22" s="1"/>
      <c r="M22" s="5">
        <f t="shared" si="0"/>
        <v>0</v>
      </c>
      <c r="N22" s="5">
        <f>SUM(Oct!N22,M22)</f>
        <v>0</v>
      </c>
      <c r="O22" s="1">
        <v>0</v>
      </c>
      <c r="P22" s="5">
        <f t="shared" si="1"/>
        <v>0</v>
      </c>
      <c r="Q22" s="5">
        <f>SUM(Oct!Q22+P22)</f>
        <v>0</v>
      </c>
    </row>
    <row r="23" spans="1:17" ht="12.75">
      <c r="A23" s="16" t="s">
        <v>50</v>
      </c>
      <c r="B23" s="17" t="s">
        <v>15</v>
      </c>
      <c r="C23" s="1">
        <v>0</v>
      </c>
      <c r="D23" s="1">
        <v>0</v>
      </c>
      <c r="E23" s="1">
        <v>0</v>
      </c>
      <c r="F23" s="1"/>
      <c r="G23" s="1">
        <v>1</v>
      </c>
      <c r="H23" s="1">
        <v>4</v>
      </c>
      <c r="I23" s="1"/>
      <c r="J23" s="1"/>
      <c r="K23" s="1"/>
      <c r="L23" s="1"/>
      <c r="M23" s="5">
        <f t="shared" si="0"/>
        <v>5</v>
      </c>
      <c r="N23" s="5">
        <f>SUM(Oct!N23,M23)</f>
        <v>36</v>
      </c>
      <c r="O23" s="1">
        <v>2</v>
      </c>
      <c r="P23" s="5">
        <f t="shared" si="1"/>
        <v>7</v>
      </c>
      <c r="Q23" s="5">
        <f>SUM(Oct!Q23+P23)</f>
        <v>50</v>
      </c>
    </row>
    <row r="24" spans="1:17" ht="12.75">
      <c r="A24" s="14" t="s">
        <v>55</v>
      </c>
      <c r="B24" s="15" t="s">
        <v>15</v>
      </c>
      <c r="C24" s="1">
        <v>2</v>
      </c>
      <c r="D24" s="1">
        <v>0</v>
      </c>
      <c r="E24" s="1">
        <v>0</v>
      </c>
      <c r="F24" s="1"/>
      <c r="G24" s="1">
        <v>0</v>
      </c>
      <c r="H24" s="1">
        <v>1</v>
      </c>
      <c r="I24" s="1"/>
      <c r="J24" s="1"/>
      <c r="K24" s="1"/>
      <c r="L24" s="1"/>
      <c r="M24" s="5">
        <f t="shared" si="0"/>
        <v>3</v>
      </c>
      <c r="N24" s="5">
        <f>SUM(Oct!N24,M24)</f>
        <v>31</v>
      </c>
      <c r="O24" s="1">
        <v>0</v>
      </c>
      <c r="P24" s="5">
        <f t="shared" si="1"/>
        <v>3</v>
      </c>
      <c r="Q24" s="5">
        <f>SUM(Oct!Q24+P24)</f>
        <v>31</v>
      </c>
    </row>
    <row r="25" spans="1:17" ht="12.75">
      <c r="A25" s="14" t="s">
        <v>56</v>
      </c>
      <c r="B25" s="15" t="s">
        <v>15</v>
      </c>
      <c r="C25" s="1">
        <v>0</v>
      </c>
      <c r="D25" s="1">
        <v>0</v>
      </c>
      <c r="E25" s="1">
        <v>0</v>
      </c>
      <c r="F25" s="1"/>
      <c r="G25" s="1">
        <v>0</v>
      </c>
      <c r="H25" s="1">
        <v>1</v>
      </c>
      <c r="I25" s="1"/>
      <c r="J25" s="1"/>
      <c r="K25" s="1"/>
      <c r="L25" s="1"/>
      <c r="M25" s="5">
        <f t="shared" si="0"/>
        <v>1</v>
      </c>
      <c r="N25" s="5">
        <f>SUM(Oct!N25,M25)</f>
        <v>30</v>
      </c>
      <c r="O25" s="1">
        <v>9</v>
      </c>
      <c r="P25" s="5">
        <f t="shared" si="1"/>
        <v>10</v>
      </c>
      <c r="Q25" s="5">
        <f>SUM(Oct!Q25+P25)</f>
        <v>69</v>
      </c>
    </row>
    <row r="26" spans="1:17" ht="12.75">
      <c r="A26" s="14" t="s">
        <v>69</v>
      </c>
      <c r="B26" s="15" t="s">
        <v>15</v>
      </c>
      <c r="C26" s="1">
        <v>1</v>
      </c>
      <c r="D26" s="1">
        <v>0</v>
      </c>
      <c r="E26" s="1">
        <v>0</v>
      </c>
      <c r="F26" s="1"/>
      <c r="G26" s="1">
        <v>1</v>
      </c>
      <c r="H26" s="1">
        <v>0</v>
      </c>
      <c r="I26" s="1"/>
      <c r="J26" s="1"/>
      <c r="K26" s="1"/>
      <c r="L26" s="1"/>
      <c r="M26" s="5">
        <f t="shared" si="0"/>
        <v>2</v>
      </c>
      <c r="N26" s="5">
        <f>SUM(Oct!N26,M26)</f>
        <v>10</v>
      </c>
      <c r="O26" s="1">
        <v>0</v>
      </c>
      <c r="P26" s="5">
        <f t="shared" si="1"/>
        <v>2</v>
      </c>
      <c r="Q26" s="5">
        <f>SUM(Oct!Q26+P26)</f>
        <v>10</v>
      </c>
    </row>
    <row r="27" spans="1:17" ht="12.75">
      <c r="A27" s="14" t="s">
        <v>74</v>
      </c>
      <c r="B27" s="15" t="s">
        <v>15</v>
      </c>
      <c r="C27" s="1">
        <v>11</v>
      </c>
      <c r="D27" s="1">
        <v>2</v>
      </c>
      <c r="E27" s="1">
        <v>0</v>
      </c>
      <c r="F27" s="1"/>
      <c r="G27" s="1">
        <v>1</v>
      </c>
      <c r="H27" s="1">
        <v>2</v>
      </c>
      <c r="I27" s="1"/>
      <c r="J27" s="1"/>
      <c r="K27" s="1"/>
      <c r="L27" s="1"/>
      <c r="M27" s="5">
        <f t="shared" si="0"/>
        <v>16</v>
      </c>
      <c r="N27" s="5">
        <f>SUM(Oct!N27,M27)</f>
        <v>23</v>
      </c>
      <c r="O27" s="1">
        <v>1</v>
      </c>
      <c r="P27" s="5">
        <f t="shared" si="1"/>
        <v>17</v>
      </c>
      <c r="Q27" s="5">
        <f>SUM(Oct!Q27+P27)</f>
        <v>26</v>
      </c>
    </row>
    <row r="28" spans="1:17" ht="12.75">
      <c r="A28" s="14" t="s">
        <v>75</v>
      </c>
      <c r="B28" s="15" t="s">
        <v>15</v>
      </c>
      <c r="C28" s="1">
        <v>12</v>
      </c>
      <c r="D28" s="1">
        <v>0</v>
      </c>
      <c r="E28" s="1">
        <v>0</v>
      </c>
      <c r="F28" s="1"/>
      <c r="G28" s="1">
        <v>0</v>
      </c>
      <c r="H28" s="1">
        <v>0</v>
      </c>
      <c r="I28" s="1"/>
      <c r="J28" s="1">
        <v>1</v>
      </c>
      <c r="K28" s="1"/>
      <c r="L28" s="1"/>
      <c r="M28" s="5">
        <f t="shared" si="0"/>
        <v>13</v>
      </c>
      <c r="N28" s="5">
        <f>SUM(Oct!N28,M28)</f>
        <v>69</v>
      </c>
      <c r="O28" s="1">
        <v>3</v>
      </c>
      <c r="P28" s="5">
        <f t="shared" si="1"/>
        <v>16</v>
      </c>
      <c r="Q28" s="5">
        <f>SUM(Oct!Q28+P28)</f>
        <v>104</v>
      </c>
    </row>
    <row r="29" spans="1:17" ht="12.75">
      <c r="A29" s="14" t="s">
        <v>76</v>
      </c>
      <c r="B29" s="15" t="s">
        <v>15</v>
      </c>
      <c r="C29" s="1">
        <v>2</v>
      </c>
      <c r="D29" s="1">
        <v>2</v>
      </c>
      <c r="E29" s="1">
        <v>2</v>
      </c>
      <c r="F29" s="1"/>
      <c r="G29" s="1">
        <v>0</v>
      </c>
      <c r="H29" s="1">
        <v>8</v>
      </c>
      <c r="I29" s="1"/>
      <c r="J29" s="1"/>
      <c r="K29" s="1"/>
      <c r="L29" s="1"/>
      <c r="M29" s="5">
        <f t="shared" si="0"/>
        <v>14</v>
      </c>
      <c r="N29" s="5">
        <f>SUM(Oct!N29,M29)</f>
        <v>62</v>
      </c>
      <c r="O29" s="1">
        <v>0</v>
      </c>
      <c r="P29" s="5">
        <f t="shared" si="1"/>
        <v>14</v>
      </c>
      <c r="Q29" s="5">
        <f>SUM(Oct!Q29+P29)</f>
        <v>62</v>
      </c>
    </row>
    <row r="30" spans="1:17" ht="12.75">
      <c r="A30" s="16" t="s">
        <v>78</v>
      </c>
      <c r="B30" s="17" t="s">
        <v>15</v>
      </c>
      <c r="C30" s="1">
        <v>10</v>
      </c>
      <c r="D30" s="1">
        <v>5</v>
      </c>
      <c r="E30" s="1">
        <v>9</v>
      </c>
      <c r="F30" s="1"/>
      <c r="G30" s="1">
        <v>4</v>
      </c>
      <c r="H30" s="1">
        <v>8</v>
      </c>
      <c r="I30" s="1"/>
      <c r="J30" s="1"/>
      <c r="K30" s="1"/>
      <c r="L30" s="1"/>
      <c r="M30" s="5">
        <f t="shared" si="0"/>
        <v>36</v>
      </c>
      <c r="N30" s="5">
        <f>SUM(Oct!N30,M30)</f>
        <v>161</v>
      </c>
      <c r="O30" s="1">
        <v>4</v>
      </c>
      <c r="P30" s="5">
        <f t="shared" si="1"/>
        <v>40</v>
      </c>
      <c r="Q30" s="5">
        <f>SUM(Oct!Q30+P30)</f>
        <v>213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/>
      <c r="G31" s="1">
        <v>0</v>
      </c>
      <c r="H31" s="1">
        <v>0</v>
      </c>
      <c r="I31" s="1"/>
      <c r="J31" s="1"/>
      <c r="K31" s="1"/>
      <c r="L31" s="1"/>
      <c r="M31" s="5">
        <f t="shared" si="0"/>
        <v>0</v>
      </c>
      <c r="N31" s="5">
        <f>SUM(Oct!N31,M31)</f>
        <v>1</v>
      </c>
      <c r="O31" s="1">
        <v>1</v>
      </c>
      <c r="P31" s="5">
        <f t="shared" si="1"/>
        <v>1</v>
      </c>
      <c r="Q31" s="5">
        <f>SUM(Oct!Q31+P31)</f>
        <v>3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/>
      <c r="M32" s="5">
        <f t="shared" si="0"/>
        <v>0</v>
      </c>
      <c r="N32" s="5">
        <f>SUM(Oct!N32,M32)</f>
        <v>7</v>
      </c>
      <c r="O32" s="1">
        <v>0</v>
      </c>
      <c r="P32" s="5">
        <f t="shared" si="1"/>
        <v>0</v>
      </c>
      <c r="Q32" s="5">
        <f>SUM(Oct!Q32+P32)</f>
        <v>8</v>
      </c>
    </row>
    <row r="33" spans="1:17" ht="12.75">
      <c r="A33" s="16" t="s">
        <v>105</v>
      </c>
      <c r="B33" s="17" t="s">
        <v>15</v>
      </c>
      <c r="C33" s="1">
        <v>0</v>
      </c>
      <c r="D33" s="1">
        <v>0</v>
      </c>
      <c r="E33" s="1">
        <v>0</v>
      </c>
      <c r="F33" s="1"/>
      <c r="G33" s="1">
        <v>0</v>
      </c>
      <c r="H33" s="1">
        <v>0</v>
      </c>
      <c r="I33" s="1"/>
      <c r="J33" s="1"/>
      <c r="K33" s="1"/>
      <c r="L33" s="1"/>
      <c r="M33" s="5">
        <f t="shared" si="0"/>
        <v>0</v>
      </c>
      <c r="N33" s="5">
        <f>SUM(Oct!N33,M33)</f>
        <v>5</v>
      </c>
      <c r="O33" s="1">
        <v>1</v>
      </c>
      <c r="P33" s="5">
        <f t="shared" si="1"/>
        <v>1</v>
      </c>
      <c r="Q33" s="5">
        <f>SUM(Oct!Q33+P33)</f>
        <v>15</v>
      </c>
    </row>
    <row r="34" spans="1:17" ht="12.75">
      <c r="A34" s="14" t="s">
        <v>106</v>
      </c>
      <c r="B34" s="15" t="s">
        <v>13</v>
      </c>
      <c r="C34" s="1">
        <v>2</v>
      </c>
      <c r="D34" s="11">
        <v>2</v>
      </c>
      <c r="E34" s="11">
        <v>0</v>
      </c>
      <c r="F34" s="11"/>
      <c r="G34" s="11">
        <v>1</v>
      </c>
      <c r="H34" s="11">
        <v>1</v>
      </c>
      <c r="I34" s="11">
        <v>0</v>
      </c>
      <c r="J34" s="11">
        <v>0</v>
      </c>
      <c r="K34" s="1"/>
      <c r="L34" s="1"/>
      <c r="M34" s="5">
        <f t="shared" si="0"/>
        <v>6</v>
      </c>
      <c r="N34" s="5">
        <f>SUM(Oct!N34,M34)</f>
        <v>37</v>
      </c>
      <c r="O34" s="11">
        <v>3</v>
      </c>
      <c r="P34" s="5">
        <f t="shared" si="1"/>
        <v>9</v>
      </c>
      <c r="Q34" s="5">
        <f>SUM(Oct!Q34+P34)</f>
        <v>74</v>
      </c>
    </row>
    <row r="35" spans="1:17" ht="12.75">
      <c r="A35" s="14" t="s">
        <v>107</v>
      </c>
      <c r="B35" s="15" t="s">
        <v>13</v>
      </c>
      <c r="C35" s="1">
        <v>3</v>
      </c>
      <c r="D35" s="11">
        <v>0</v>
      </c>
      <c r="E35" s="11">
        <v>0</v>
      </c>
      <c r="F35" s="11"/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5">
        <f t="shared" si="0"/>
        <v>3</v>
      </c>
      <c r="N35" s="5">
        <f>SUM(Oct!N35,M35)</f>
        <v>12</v>
      </c>
      <c r="O35" s="11">
        <v>4</v>
      </c>
      <c r="P35" s="5">
        <f t="shared" si="1"/>
        <v>7</v>
      </c>
      <c r="Q35" s="5">
        <f>SUM(Oct!Q35+P35)</f>
        <v>27</v>
      </c>
    </row>
    <row r="36" spans="1:17" ht="12.75">
      <c r="A36" s="14" t="s">
        <v>12</v>
      </c>
      <c r="B36" s="15" t="s">
        <v>13</v>
      </c>
      <c r="C36" s="1">
        <v>5</v>
      </c>
      <c r="D36" s="11">
        <v>0</v>
      </c>
      <c r="E36" s="11">
        <v>1</v>
      </c>
      <c r="F36" s="11"/>
      <c r="G36" s="11">
        <v>2</v>
      </c>
      <c r="H36" s="11">
        <v>0</v>
      </c>
      <c r="I36" s="11">
        <v>0</v>
      </c>
      <c r="J36" s="11">
        <v>0</v>
      </c>
      <c r="K36" s="11"/>
      <c r="L36" s="11"/>
      <c r="M36" s="5">
        <f t="shared" si="0"/>
        <v>8</v>
      </c>
      <c r="N36" s="5">
        <f>SUM(Oct!N36,M36)</f>
        <v>20</v>
      </c>
      <c r="O36" s="11">
        <v>3</v>
      </c>
      <c r="P36" s="5">
        <f t="shared" si="1"/>
        <v>11</v>
      </c>
      <c r="Q36" s="5">
        <f>SUM(Oct!Q36+P36)</f>
        <v>52</v>
      </c>
    </row>
    <row r="37" spans="1:17" ht="12.75">
      <c r="A37" s="14" t="s">
        <v>19</v>
      </c>
      <c r="B37" s="15" t="s">
        <v>13</v>
      </c>
      <c r="C37" s="1">
        <v>6</v>
      </c>
      <c r="D37" s="11">
        <v>0</v>
      </c>
      <c r="E37" s="11">
        <v>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/>
      <c r="L37" s="11"/>
      <c r="M37" s="5">
        <f t="shared" si="0"/>
        <v>7</v>
      </c>
      <c r="N37" s="5">
        <f>SUM(Oct!N37,M37)</f>
        <v>154</v>
      </c>
      <c r="O37" s="11">
        <v>6</v>
      </c>
      <c r="P37" s="5">
        <f t="shared" si="1"/>
        <v>13</v>
      </c>
      <c r="Q37" s="5">
        <f>SUM(Oct!Q37+P37)</f>
        <v>273</v>
      </c>
    </row>
    <row r="38" spans="1:17" ht="12.75">
      <c r="A38" s="14" t="s">
        <v>21</v>
      </c>
      <c r="B38" s="15" t="s">
        <v>13</v>
      </c>
      <c r="C38" s="1">
        <v>10</v>
      </c>
      <c r="D38" s="11">
        <v>0</v>
      </c>
      <c r="E38" s="11">
        <v>0</v>
      </c>
      <c r="F38" s="11"/>
      <c r="G38" s="11">
        <v>1</v>
      </c>
      <c r="H38" s="11">
        <v>0</v>
      </c>
      <c r="I38" s="11">
        <v>1</v>
      </c>
      <c r="J38" s="11">
        <v>0</v>
      </c>
      <c r="K38" s="11"/>
      <c r="L38" s="11"/>
      <c r="M38" s="5">
        <f t="shared" si="0"/>
        <v>12</v>
      </c>
      <c r="N38" s="5">
        <f>SUM(Oct!N38,M38)</f>
        <v>52</v>
      </c>
      <c r="O38" s="11">
        <v>13</v>
      </c>
      <c r="P38" s="5">
        <f t="shared" si="1"/>
        <v>25</v>
      </c>
      <c r="Q38" s="5">
        <f>SUM(Oct!Q38+P38)</f>
        <v>106</v>
      </c>
    </row>
    <row r="39" spans="1:17" ht="12.75">
      <c r="A39" s="14" t="s">
        <v>22</v>
      </c>
      <c r="B39" s="15" t="s">
        <v>13</v>
      </c>
      <c r="C39" s="1">
        <v>7</v>
      </c>
      <c r="D39" s="11">
        <v>11</v>
      </c>
      <c r="E39" s="11">
        <v>0</v>
      </c>
      <c r="F39" s="11"/>
      <c r="G39" s="11">
        <v>1</v>
      </c>
      <c r="H39" s="11">
        <v>0</v>
      </c>
      <c r="I39" s="11">
        <v>0</v>
      </c>
      <c r="J39" s="11">
        <v>0</v>
      </c>
      <c r="K39" s="11"/>
      <c r="L39" s="11"/>
      <c r="M39" s="5">
        <f t="shared" si="0"/>
        <v>19</v>
      </c>
      <c r="N39" s="5">
        <f>SUM(Oct!N39,M39)</f>
        <v>77</v>
      </c>
      <c r="O39" s="11">
        <v>9</v>
      </c>
      <c r="P39" s="5">
        <f t="shared" si="1"/>
        <v>28</v>
      </c>
      <c r="Q39" s="5">
        <f>SUM(Oct!Q39+P39)</f>
        <v>107</v>
      </c>
    </row>
    <row r="40" spans="1:17" ht="12.75">
      <c r="A40" s="16" t="s">
        <v>25</v>
      </c>
      <c r="B40" s="17" t="s">
        <v>13</v>
      </c>
      <c r="C40" s="1">
        <v>0</v>
      </c>
      <c r="D40" s="11">
        <v>0</v>
      </c>
      <c r="E40" s="11">
        <v>0</v>
      </c>
      <c r="F40" s="11"/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SUM(Oct!N40,M40)</f>
        <v>0</v>
      </c>
      <c r="O40" s="11">
        <v>0</v>
      </c>
      <c r="P40" s="5">
        <f t="shared" si="1"/>
        <v>0</v>
      </c>
      <c r="Q40" s="5">
        <f>SUM(Oct!Q40+P40)</f>
        <v>0</v>
      </c>
    </row>
    <row r="41" spans="1:17" ht="12.75">
      <c r="A41" s="14" t="s">
        <v>26</v>
      </c>
      <c r="B41" s="15" t="s">
        <v>13</v>
      </c>
      <c r="C41" s="1">
        <v>3</v>
      </c>
      <c r="D41" s="11">
        <v>0</v>
      </c>
      <c r="E41" s="11">
        <v>2</v>
      </c>
      <c r="F41" s="11"/>
      <c r="G41" s="11">
        <v>0</v>
      </c>
      <c r="H41" s="11">
        <v>3</v>
      </c>
      <c r="I41" s="11">
        <v>1</v>
      </c>
      <c r="J41" s="11">
        <v>0</v>
      </c>
      <c r="K41" s="11"/>
      <c r="L41" s="11"/>
      <c r="M41" s="5">
        <f t="shared" si="0"/>
        <v>9</v>
      </c>
      <c r="N41" s="5">
        <f>SUM(Oct!N41,M41)</f>
        <v>50</v>
      </c>
      <c r="O41" s="11">
        <v>22</v>
      </c>
      <c r="P41" s="5">
        <f t="shared" si="1"/>
        <v>31</v>
      </c>
      <c r="Q41" s="5">
        <f>SUM(Oct!Q41+P41)</f>
        <v>167</v>
      </c>
    </row>
    <row r="42" spans="1:17" ht="12.75">
      <c r="A42" s="14" t="s">
        <v>27</v>
      </c>
      <c r="B42" s="15" t="s">
        <v>13</v>
      </c>
      <c r="C42" s="1">
        <v>12</v>
      </c>
      <c r="D42" s="11">
        <v>0</v>
      </c>
      <c r="E42" s="11">
        <v>1</v>
      </c>
      <c r="F42" s="11"/>
      <c r="G42" s="11">
        <v>1</v>
      </c>
      <c r="H42" s="11">
        <v>1</v>
      </c>
      <c r="I42" s="11">
        <v>2</v>
      </c>
      <c r="J42" s="11">
        <v>0</v>
      </c>
      <c r="K42" s="11"/>
      <c r="L42" s="11"/>
      <c r="M42" s="5">
        <f t="shared" si="0"/>
        <v>17</v>
      </c>
      <c r="N42" s="5">
        <f>SUM(Oct!N42,M42)</f>
        <v>92</v>
      </c>
      <c r="O42" s="11">
        <v>27</v>
      </c>
      <c r="P42" s="5">
        <f t="shared" si="1"/>
        <v>44</v>
      </c>
      <c r="Q42" s="5">
        <f>SUM(Oct!Q42+P42)</f>
        <v>196</v>
      </c>
    </row>
    <row r="43" spans="1:17" ht="12.75">
      <c r="A43" s="16" t="s">
        <v>28</v>
      </c>
      <c r="B43" s="17" t="s">
        <v>13</v>
      </c>
      <c r="C43" s="1">
        <v>2</v>
      </c>
      <c r="D43" s="11">
        <v>0</v>
      </c>
      <c r="E43" s="11">
        <v>0</v>
      </c>
      <c r="F43" s="11"/>
      <c r="G43" s="11">
        <v>0</v>
      </c>
      <c r="H43" s="11">
        <v>4</v>
      </c>
      <c r="I43" s="11">
        <v>0</v>
      </c>
      <c r="J43" s="11">
        <v>0</v>
      </c>
      <c r="K43" s="11"/>
      <c r="L43" s="11"/>
      <c r="M43" s="5">
        <f t="shared" si="0"/>
        <v>6</v>
      </c>
      <c r="N43" s="5">
        <f>SUM(Oct!N43,M43)</f>
        <v>30</v>
      </c>
      <c r="O43" s="11">
        <v>0</v>
      </c>
      <c r="P43" s="5">
        <f t="shared" si="1"/>
        <v>6</v>
      </c>
      <c r="Q43" s="5">
        <f>SUM(Oct!Q43+P43)</f>
        <v>36</v>
      </c>
    </row>
    <row r="44" spans="1:17" ht="12.75">
      <c r="A44" s="14" t="s">
        <v>31</v>
      </c>
      <c r="B44" s="15" t="s">
        <v>13</v>
      </c>
      <c r="C44" s="1">
        <v>8</v>
      </c>
      <c r="D44" s="11">
        <v>0</v>
      </c>
      <c r="E44" s="11">
        <v>0</v>
      </c>
      <c r="F44" s="11"/>
      <c r="G44" s="11">
        <v>0</v>
      </c>
      <c r="H44" s="11">
        <v>2</v>
      </c>
      <c r="I44" s="11">
        <v>1</v>
      </c>
      <c r="J44" s="11">
        <v>1</v>
      </c>
      <c r="K44" s="11"/>
      <c r="L44" s="11"/>
      <c r="M44" s="5">
        <f t="shared" si="0"/>
        <v>12</v>
      </c>
      <c r="N44" s="5">
        <f>SUM(Oct!N44,M44)</f>
        <v>74</v>
      </c>
      <c r="O44" s="11">
        <v>15</v>
      </c>
      <c r="P44" s="5">
        <f t="shared" si="1"/>
        <v>27</v>
      </c>
      <c r="Q44" s="5">
        <f>SUM(Oct!Q44+P44)</f>
        <v>155</v>
      </c>
    </row>
    <row r="45" spans="1:17" ht="12.75">
      <c r="A45" s="16" t="s">
        <v>32</v>
      </c>
      <c r="B45" s="17" t="s">
        <v>13</v>
      </c>
      <c r="C45" s="1">
        <v>6</v>
      </c>
      <c r="D45" s="11">
        <v>0</v>
      </c>
      <c r="E45" s="11">
        <v>2</v>
      </c>
      <c r="F45" s="11"/>
      <c r="G45" s="11">
        <v>0</v>
      </c>
      <c r="H45" s="11">
        <v>5</v>
      </c>
      <c r="I45" s="11">
        <v>1</v>
      </c>
      <c r="J45" s="11">
        <v>0</v>
      </c>
      <c r="K45" s="11"/>
      <c r="L45" s="11"/>
      <c r="M45" s="5">
        <f t="shared" si="0"/>
        <v>14</v>
      </c>
      <c r="N45" s="5">
        <f>SUM(Oct!N45,M45)</f>
        <v>45</v>
      </c>
      <c r="O45" s="11">
        <v>9</v>
      </c>
      <c r="P45" s="5">
        <f t="shared" si="1"/>
        <v>23</v>
      </c>
      <c r="Q45" s="5">
        <f>SUM(Oct!Q45+P45)</f>
        <v>81</v>
      </c>
    </row>
    <row r="46" spans="1:17" ht="12.75">
      <c r="A46" s="14" t="s">
        <v>34</v>
      </c>
      <c r="B46" s="15" t="s">
        <v>13</v>
      </c>
      <c r="C46" s="1">
        <v>8</v>
      </c>
      <c r="D46" s="11">
        <v>0</v>
      </c>
      <c r="E46" s="11">
        <v>3</v>
      </c>
      <c r="F46" s="11">
        <v>1</v>
      </c>
      <c r="G46" s="11">
        <v>1</v>
      </c>
      <c r="H46" s="11">
        <v>4</v>
      </c>
      <c r="I46" s="11">
        <v>0</v>
      </c>
      <c r="J46" s="11">
        <v>0</v>
      </c>
      <c r="K46" s="11"/>
      <c r="L46" s="11"/>
      <c r="M46" s="5">
        <f t="shared" si="0"/>
        <v>17</v>
      </c>
      <c r="N46" s="5">
        <f>SUM(Oct!N46,M46)</f>
        <v>96</v>
      </c>
      <c r="O46" s="11">
        <v>8</v>
      </c>
      <c r="P46" s="5">
        <f t="shared" si="1"/>
        <v>25</v>
      </c>
      <c r="Q46" s="5">
        <f>SUM(Oct!Q46+P46)</f>
        <v>189</v>
      </c>
    </row>
    <row r="47" spans="1:17" ht="12.75">
      <c r="A47" s="14" t="s">
        <v>35</v>
      </c>
      <c r="B47" s="15" t="s">
        <v>13</v>
      </c>
      <c r="C47" s="1">
        <v>3</v>
      </c>
      <c r="D47" s="11">
        <v>1</v>
      </c>
      <c r="E47" s="11">
        <v>2</v>
      </c>
      <c r="F47" s="11"/>
      <c r="G47" s="11">
        <v>0</v>
      </c>
      <c r="H47" s="11">
        <v>1</v>
      </c>
      <c r="I47" s="11">
        <v>0</v>
      </c>
      <c r="J47" s="11">
        <v>0</v>
      </c>
      <c r="K47" s="11"/>
      <c r="L47" s="11"/>
      <c r="M47" s="5">
        <f t="shared" si="0"/>
        <v>7</v>
      </c>
      <c r="N47" s="5">
        <f>SUM(Oct!N47,M47)</f>
        <v>60</v>
      </c>
      <c r="O47" s="11">
        <v>1</v>
      </c>
      <c r="P47" s="5">
        <f t="shared" si="1"/>
        <v>8</v>
      </c>
      <c r="Q47" s="5">
        <f>SUM(Oct!Q47+P47)</f>
        <v>73</v>
      </c>
    </row>
    <row r="48" spans="1:17" ht="12.75">
      <c r="A48" s="16" t="s">
        <v>36</v>
      </c>
      <c r="B48" s="17" t="s">
        <v>13</v>
      </c>
      <c r="C48" s="1">
        <v>3</v>
      </c>
      <c r="D48" s="11">
        <v>0</v>
      </c>
      <c r="E48" s="11">
        <v>2</v>
      </c>
      <c r="F48" s="11"/>
      <c r="G48" s="11">
        <v>0</v>
      </c>
      <c r="H48" s="11">
        <v>4</v>
      </c>
      <c r="I48" s="11">
        <v>0</v>
      </c>
      <c r="J48" s="11">
        <v>0</v>
      </c>
      <c r="K48" s="11"/>
      <c r="L48" s="11"/>
      <c r="M48" s="5">
        <f t="shared" si="0"/>
        <v>9</v>
      </c>
      <c r="N48" s="5">
        <f>SUM(Oct!N48,M48)</f>
        <v>43</v>
      </c>
      <c r="O48" s="11">
        <v>2</v>
      </c>
      <c r="P48" s="5">
        <f t="shared" si="1"/>
        <v>11</v>
      </c>
      <c r="Q48" s="5">
        <f>SUM(Oct!Q48+P48)</f>
        <v>60</v>
      </c>
    </row>
    <row r="49" spans="1:17" ht="12.75">
      <c r="A49" s="14" t="s">
        <v>41</v>
      </c>
      <c r="B49" s="15" t="s">
        <v>13</v>
      </c>
      <c r="C49" s="1">
        <v>17</v>
      </c>
      <c r="D49" s="11">
        <v>0</v>
      </c>
      <c r="E49" s="11">
        <v>3</v>
      </c>
      <c r="F49" s="11"/>
      <c r="G49" s="11">
        <v>0</v>
      </c>
      <c r="H49" s="11">
        <v>1</v>
      </c>
      <c r="I49" s="11">
        <v>0</v>
      </c>
      <c r="J49" s="11">
        <v>0</v>
      </c>
      <c r="K49" s="11"/>
      <c r="L49" s="11"/>
      <c r="M49" s="5">
        <f t="shared" si="0"/>
        <v>21</v>
      </c>
      <c r="N49" s="5">
        <f>SUM(Oct!N49,M49)</f>
        <v>65</v>
      </c>
      <c r="O49" s="11">
        <v>23</v>
      </c>
      <c r="P49" s="5">
        <f t="shared" si="1"/>
        <v>44</v>
      </c>
      <c r="Q49" s="5">
        <f>SUM(Oct!Q49+P49)</f>
        <v>146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1</v>
      </c>
      <c r="F50" s="11"/>
      <c r="G50" s="11">
        <v>0</v>
      </c>
      <c r="H50" s="11">
        <v>1</v>
      </c>
      <c r="I50" s="11">
        <v>0</v>
      </c>
      <c r="J50" s="11">
        <v>0</v>
      </c>
      <c r="K50" s="11"/>
      <c r="L50" s="11"/>
      <c r="M50" s="5">
        <f t="shared" si="0"/>
        <v>2</v>
      </c>
      <c r="N50" s="5">
        <f>SUM(Oct!N50,M50)</f>
        <v>2</v>
      </c>
      <c r="O50" s="11">
        <v>3</v>
      </c>
      <c r="P50" s="5">
        <f t="shared" si="1"/>
        <v>5</v>
      </c>
      <c r="Q50" s="5">
        <f>SUM(Oct!Q50+P50)</f>
        <v>10</v>
      </c>
    </row>
    <row r="51" spans="1:17" ht="12.75">
      <c r="A51" s="16" t="s">
        <v>48</v>
      </c>
      <c r="B51" s="17" t="s">
        <v>13</v>
      </c>
      <c r="C51" s="11">
        <v>5</v>
      </c>
      <c r="D51" s="11">
        <v>5</v>
      </c>
      <c r="E51" s="11">
        <v>2</v>
      </c>
      <c r="F51" s="11"/>
      <c r="G51" s="11">
        <v>0</v>
      </c>
      <c r="H51" s="11">
        <v>4</v>
      </c>
      <c r="I51" s="11">
        <v>3</v>
      </c>
      <c r="J51" s="11">
        <v>0</v>
      </c>
      <c r="K51" s="11"/>
      <c r="L51" s="11"/>
      <c r="M51" s="5">
        <f t="shared" si="0"/>
        <v>19</v>
      </c>
      <c r="N51" s="5">
        <f>SUM(Oct!N51,M51)</f>
        <v>109</v>
      </c>
      <c r="O51" s="11">
        <v>7</v>
      </c>
      <c r="P51" s="5">
        <f t="shared" si="1"/>
        <v>26</v>
      </c>
      <c r="Q51" s="5">
        <f>SUM(Oct!Q51+P51)</f>
        <v>144</v>
      </c>
    </row>
    <row r="52" spans="1:17" ht="12.75">
      <c r="A52" s="16" t="s">
        <v>49</v>
      </c>
      <c r="B52" s="17" t="s">
        <v>13</v>
      </c>
      <c r="C52" s="11">
        <v>8</v>
      </c>
      <c r="D52" s="11">
        <v>0</v>
      </c>
      <c r="E52" s="11">
        <v>3</v>
      </c>
      <c r="F52" s="11">
        <v>1</v>
      </c>
      <c r="G52" s="11">
        <v>0</v>
      </c>
      <c r="H52" s="11">
        <v>3</v>
      </c>
      <c r="I52" s="11">
        <v>0</v>
      </c>
      <c r="J52" s="11">
        <v>0</v>
      </c>
      <c r="K52" s="11"/>
      <c r="L52" s="11"/>
      <c r="M52" s="5">
        <f t="shared" si="0"/>
        <v>15</v>
      </c>
      <c r="N52" s="5">
        <f>SUM(Oct!N52,M52)</f>
        <v>109</v>
      </c>
      <c r="O52" s="11">
        <v>1</v>
      </c>
      <c r="P52" s="5">
        <f t="shared" si="1"/>
        <v>16</v>
      </c>
      <c r="Q52" s="5">
        <f>SUM(Oct!Q52+P52)</f>
        <v>126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/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SUM(Oct!N53,M53)</f>
        <v>0</v>
      </c>
      <c r="O53" s="11">
        <v>0</v>
      </c>
      <c r="P53" s="5">
        <f t="shared" si="1"/>
        <v>0</v>
      </c>
      <c r="Q53" s="5">
        <f>SUM(Oct!Q53+P53)</f>
        <v>0</v>
      </c>
    </row>
    <row r="54" spans="1:17" ht="12.75">
      <c r="A54" s="14" t="s">
        <v>52</v>
      </c>
      <c r="B54" s="15" t="s">
        <v>13</v>
      </c>
      <c r="C54" s="11">
        <v>4</v>
      </c>
      <c r="D54" s="11">
        <v>1</v>
      </c>
      <c r="E54" s="11">
        <v>5</v>
      </c>
      <c r="F54" s="11"/>
      <c r="G54" s="11">
        <v>1</v>
      </c>
      <c r="H54" s="11">
        <v>5</v>
      </c>
      <c r="I54" s="11">
        <v>0</v>
      </c>
      <c r="J54" s="11">
        <v>0</v>
      </c>
      <c r="K54" s="11"/>
      <c r="L54" s="11"/>
      <c r="M54" s="5">
        <f t="shared" si="0"/>
        <v>16</v>
      </c>
      <c r="N54" s="5">
        <f>SUM(Oct!N54,M54)</f>
        <v>92</v>
      </c>
      <c r="O54" s="11">
        <v>11</v>
      </c>
      <c r="P54" s="5">
        <f t="shared" si="1"/>
        <v>27</v>
      </c>
      <c r="Q54" s="5">
        <f>SUM(Oct!Q54+P54)</f>
        <v>162</v>
      </c>
    </row>
    <row r="55" spans="1:17" ht="12.75">
      <c r="A55" s="14" t="s">
        <v>53</v>
      </c>
      <c r="B55" s="15" t="s">
        <v>13</v>
      </c>
      <c r="C55" s="11">
        <v>8</v>
      </c>
      <c r="D55" s="11">
        <v>0</v>
      </c>
      <c r="E55" s="11">
        <v>1</v>
      </c>
      <c r="F55" s="11">
        <v>1</v>
      </c>
      <c r="G55" s="11">
        <v>1</v>
      </c>
      <c r="H55" s="11">
        <v>7</v>
      </c>
      <c r="I55" s="11">
        <v>0</v>
      </c>
      <c r="J55" s="11">
        <v>0</v>
      </c>
      <c r="K55" s="11"/>
      <c r="L55" s="11"/>
      <c r="M55" s="5">
        <f t="shared" si="0"/>
        <v>18</v>
      </c>
      <c r="N55" s="5">
        <f>SUM(Oct!N55,M55)</f>
        <v>112</v>
      </c>
      <c r="O55" s="11">
        <v>0</v>
      </c>
      <c r="P55" s="5">
        <f t="shared" si="1"/>
        <v>18</v>
      </c>
      <c r="Q55" s="5">
        <f>SUM(Oct!Q55+P55)</f>
        <v>116</v>
      </c>
    </row>
    <row r="56" spans="1:17" ht="12.75">
      <c r="A56" s="14" t="s">
        <v>54</v>
      </c>
      <c r="B56" s="15" t="s">
        <v>13</v>
      </c>
      <c r="C56" s="11">
        <v>14</v>
      </c>
      <c r="D56" s="11">
        <v>0</v>
      </c>
      <c r="E56" s="11">
        <v>0</v>
      </c>
      <c r="F56" s="11"/>
      <c r="G56" s="11">
        <v>1</v>
      </c>
      <c r="H56" s="11">
        <v>2</v>
      </c>
      <c r="I56" s="11">
        <v>0</v>
      </c>
      <c r="J56" s="11">
        <v>2</v>
      </c>
      <c r="K56" s="11"/>
      <c r="L56" s="11"/>
      <c r="M56" s="5">
        <f t="shared" si="0"/>
        <v>19</v>
      </c>
      <c r="N56" s="5">
        <f>SUM(Oct!N56,M56)</f>
        <v>109</v>
      </c>
      <c r="O56" s="11">
        <v>33</v>
      </c>
      <c r="P56" s="5">
        <f t="shared" si="1"/>
        <v>52</v>
      </c>
      <c r="Q56" s="5">
        <f>SUM(Oct!Q56+P56)</f>
        <v>346</v>
      </c>
    </row>
    <row r="57" spans="1:17" ht="12.75">
      <c r="A57" s="14" t="s">
        <v>57</v>
      </c>
      <c r="B57" s="15" t="s">
        <v>13</v>
      </c>
      <c r="C57" s="11">
        <v>1</v>
      </c>
      <c r="D57" s="11">
        <v>0</v>
      </c>
      <c r="E57" s="11">
        <v>0</v>
      </c>
      <c r="F57" s="11"/>
      <c r="G57" s="11">
        <v>0</v>
      </c>
      <c r="H57" s="11">
        <v>0</v>
      </c>
      <c r="I57" s="11">
        <v>0</v>
      </c>
      <c r="J57" s="11">
        <v>0</v>
      </c>
      <c r="K57" s="11"/>
      <c r="L57" s="11"/>
      <c r="M57" s="5">
        <f t="shared" si="0"/>
        <v>1</v>
      </c>
      <c r="N57" s="5">
        <f>SUM(Oct!N57,M57)</f>
        <v>30</v>
      </c>
      <c r="O57" s="11">
        <v>0</v>
      </c>
      <c r="P57" s="5">
        <f t="shared" si="1"/>
        <v>1</v>
      </c>
      <c r="Q57" s="5">
        <f>SUM(Oct!Q57+P57)</f>
        <v>51</v>
      </c>
    </row>
    <row r="58" spans="1:17" ht="12.75">
      <c r="A58" s="14" t="s">
        <v>58</v>
      </c>
      <c r="B58" s="15" t="s">
        <v>13</v>
      </c>
      <c r="C58" s="11">
        <v>21</v>
      </c>
      <c r="D58" s="11">
        <v>0</v>
      </c>
      <c r="E58" s="11">
        <v>0</v>
      </c>
      <c r="F58" s="11"/>
      <c r="G58" s="11">
        <v>0</v>
      </c>
      <c r="H58" s="11">
        <v>2</v>
      </c>
      <c r="I58" s="11">
        <v>0</v>
      </c>
      <c r="J58" s="11">
        <v>0</v>
      </c>
      <c r="K58" s="11"/>
      <c r="L58" s="11"/>
      <c r="M58" s="5">
        <f t="shared" si="0"/>
        <v>23</v>
      </c>
      <c r="N58" s="5">
        <f>SUM(Oct!N58,M58)</f>
        <v>135</v>
      </c>
      <c r="O58" s="11">
        <v>18</v>
      </c>
      <c r="P58" s="5">
        <f t="shared" si="1"/>
        <v>41</v>
      </c>
      <c r="Q58" s="5">
        <f>SUM(Oct!Q58+P58)</f>
        <v>231</v>
      </c>
    </row>
    <row r="59" spans="1:17" ht="12.75">
      <c r="A59" s="14" t="s">
        <v>59</v>
      </c>
      <c r="B59" s="15" t="s">
        <v>13</v>
      </c>
      <c r="C59" s="11">
        <v>8</v>
      </c>
      <c r="D59" s="11">
        <v>6</v>
      </c>
      <c r="E59" s="11">
        <v>1</v>
      </c>
      <c r="F59" s="11">
        <v>1</v>
      </c>
      <c r="G59" s="11">
        <v>1</v>
      </c>
      <c r="H59" s="11">
        <v>6</v>
      </c>
      <c r="I59" s="11">
        <v>1</v>
      </c>
      <c r="J59" s="11">
        <v>0</v>
      </c>
      <c r="K59" s="11"/>
      <c r="L59" s="11"/>
      <c r="M59" s="5">
        <f t="shared" si="0"/>
        <v>24</v>
      </c>
      <c r="N59" s="5">
        <f>SUM(Oct!N59,M59)</f>
        <v>110</v>
      </c>
      <c r="O59" s="11">
        <v>13</v>
      </c>
      <c r="P59" s="5">
        <f t="shared" si="1"/>
        <v>37</v>
      </c>
      <c r="Q59" s="5">
        <f>SUM(Oct!Q59+P59)</f>
        <v>177</v>
      </c>
    </row>
    <row r="60" spans="1:17" ht="12.75">
      <c r="A60" s="16" t="s">
        <v>60</v>
      </c>
      <c r="B60" s="17" t="s">
        <v>13</v>
      </c>
      <c r="C60" s="11">
        <v>5</v>
      </c>
      <c r="D60" s="11">
        <v>1</v>
      </c>
      <c r="E60" s="11">
        <v>1</v>
      </c>
      <c r="F60" s="11"/>
      <c r="G60" s="11">
        <v>0</v>
      </c>
      <c r="H60" s="11">
        <v>0</v>
      </c>
      <c r="I60" s="11">
        <v>0</v>
      </c>
      <c r="J60" s="11">
        <v>0</v>
      </c>
      <c r="K60" s="11"/>
      <c r="L60" s="11"/>
      <c r="M60" s="5">
        <f t="shared" si="0"/>
        <v>7</v>
      </c>
      <c r="N60" s="5">
        <f>SUM(Oct!N60,M60)</f>
        <v>26</v>
      </c>
      <c r="O60" s="11">
        <v>3</v>
      </c>
      <c r="P60" s="5">
        <f t="shared" si="1"/>
        <v>10</v>
      </c>
      <c r="Q60" s="5">
        <f>SUM(Oct!Q60+P60)</f>
        <v>56</v>
      </c>
    </row>
    <row r="61" spans="1:17" ht="12.75">
      <c r="A61" s="14" t="s">
        <v>61</v>
      </c>
      <c r="B61" s="15" t="s">
        <v>13</v>
      </c>
      <c r="C61" s="11">
        <v>6</v>
      </c>
      <c r="D61" s="11">
        <v>7</v>
      </c>
      <c r="E61" s="11">
        <v>0</v>
      </c>
      <c r="F61" s="11"/>
      <c r="G61" s="11">
        <v>0</v>
      </c>
      <c r="H61" s="11">
        <v>2</v>
      </c>
      <c r="I61" s="11">
        <v>0</v>
      </c>
      <c r="J61" s="11">
        <v>0</v>
      </c>
      <c r="K61" s="11"/>
      <c r="L61" s="11"/>
      <c r="M61" s="5">
        <f t="shared" si="0"/>
        <v>15</v>
      </c>
      <c r="N61" s="5">
        <f>SUM(Oct!N61,M61)</f>
        <v>80</v>
      </c>
      <c r="O61" s="11">
        <v>9</v>
      </c>
      <c r="P61" s="5">
        <f t="shared" si="1"/>
        <v>24</v>
      </c>
      <c r="Q61" s="5">
        <f>SUM(Oct!Q61+P61)</f>
        <v>124</v>
      </c>
    </row>
    <row r="62" spans="1:17" ht="12.75">
      <c r="A62" s="16" t="s">
        <v>62</v>
      </c>
      <c r="B62" s="17" t="s">
        <v>13</v>
      </c>
      <c r="C62" s="11">
        <v>5</v>
      </c>
      <c r="D62" s="11">
        <v>0</v>
      </c>
      <c r="E62" s="11">
        <v>2</v>
      </c>
      <c r="F62" s="11"/>
      <c r="G62" s="11">
        <v>2</v>
      </c>
      <c r="H62" s="11">
        <v>0</v>
      </c>
      <c r="I62" s="11">
        <v>0</v>
      </c>
      <c r="J62" s="11">
        <v>0</v>
      </c>
      <c r="K62" s="11"/>
      <c r="L62" s="11"/>
      <c r="M62" s="5">
        <f t="shared" si="0"/>
        <v>9</v>
      </c>
      <c r="N62" s="5">
        <f>SUM(Oct!N62,M62)</f>
        <v>46</v>
      </c>
      <c r="O62" s="11">
        <v>14</v>
      </c>
      <c r="P62" s="5">
        <f t="shared" si="1"/>
        <v>23</v>
      </c>
      <c r="Q62" s="5">
        <f>SUM(Oct!Q62+P62)</f>
        <v>112</v>
      </c>
    </row>
    <row r="63" spans="1:17" ht="12.75">
      <c r="A63" s="14" t="s">
        <v>63</v>
      </c>
      <c r="B63" s="15" t="s">
        <v>13</v>
      </c>
      <c r="C63" s="11">
        <v>1</v>
      </c>
      <c r="D63" s="11">
        <v>2</v>
      </c>
      <c r="E63" s="11">
        <v>0</v>
      </c>
      <c r="F63" s="11"/>
      <c r="G63" s="11">
        <v>0</v>
      </c>
      <c r="H63" s="11">
        <v>1</v>
      </c>
      <c r="I63" s="11">
        <v>0</v>
      </c>
      <c r="J63" s="11">
        <v>0</v>
      </c>
      <c r="K63" s="11"/>
      <c r="L63" s="11"/>
      <c r="M63" s="5">
        <f t="shared" si="0"/>
        <v>4</v>
      </c>
      <c r="N63" s="5">
        <f>SUM(Oct!N63,M63)</f>
        <v>20</v>
      </c>
      <c r="O63" s="11">
        <v>5</v>
      </c>
      <c r="P63" s="5">
        <f t="shared" si="1"/>
        <v>9</v>
      </c>
      <c r="Q63" s="5">
        <f>SUM(Oct!Q63+P63)</f>
        <v>50</v>
      </c>
    </row>
    <row r="64" spans="1:17" ht="12.75">
      <c r="A64" s="16" t="s">
        <v>64</v>
      </c>
      <c r="B64" s="17" t="s">
        <v>13</v>
      </c>
      <c r="C64" s="11">
        <v>1</v>
      </c>
      <c r="D64" s="11">
        <v>1</v>
      </c>
      <c r="E64" s="11">
        <v>0</v>
      </c>
      <c r="F64" s="11"/>
      <c r="G64" s="11">
        <v>1</v>
      </c>
      <c r="H64" s="11">
        <v>0</v>
      </c>
      <c r="I64" s="11">
        <v>0</v>
      </c>
      <c r="J64" s="11">
        <v>0</v>
      </c>
      <c r="K64" s="11"/>
      <c r="L64" s="11"/>
      <c r="M64" s="5">
        <f t="shared" si="0"/>
        <v>3</v>
      </c>
      <c r="N64" s="5">
        <f>SUM(Oct!N64,M64)</f>
        <v>12</v>
      </c>
      <c r="O64" s="11">
        <v>5</v>
      </c>
      <c r="P64" s="5">
        <f t="shared" si="1"/>
        <v>8</v>
      </c>
      <c r="Q64" s="5">
        <f>SUM(Oct!Q64+P64)</f>
        <v>36</v>
      </c>
    </row>
    <row r="65" spans="1:17" ht="12.75">
      <c r="A65" s="14" t="s">
        <v>65</v>
      </c>
      <c r="B65" s="15" t="s">
        <v>13</v>
      </c>
      <c r="C65" s="11">
        <v>5</v>
      </c>
      <c r="D65" s="11">
        <v>6</v>
      </c>
      <c r="E65" s="11">
        <v>0</v>
      </c>
      <c r="F65" s="11"/>
      <c r="G65" s="11">
        <v>1</v>
      </c>
      <c r="H65" s="11">
        <v>0</v>
      </c>
      <c r="I65" s="11">
        <v>0</v>
      </c>
      <c r="J65" s="11">
        <v>0</v>
      </c>
      <c r="K65" s="11"/>
      <c r="L65" s="11"/>
      <c r="M65" s="5">
        <f t="shared" si="0"/>
        <v>12</v>
      </c>
      <c r="N65" s="5">
        <f>SUM(Oct!N65,M65)</f>
        <v>41</v>
      </c>
      <c r="O65" s="11">
        <v>3</v>
      </c>
      <c r="P65" s="5">
        <f t="shared" si="1"/>
        <v>15</v>
      </c>
      <c r="Q65" s="5">
        <f>SUM(Oct!Q65+P65)</f>
        <v>57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/>
      <c r="G66" s="11">
        <v>0</v>
      </c>
      <c r="H66" s="11">
        <v>0</v>
      </c>
      <c r="I66" s="11">
        <v>0</v>
      </c>
      <c r="J66" s="11">
        <v>2</v>
      </c>
      <c r="K66" s="11"/>
      <c r="L66" s="11"/>
      <c r="M66" s="5">
        <f t="shared" si="0"/>
        <v>2</v>
      </c>
      <c r="N66" s="5">
        <f>SUM(Oct!N66,M66)</f>
        <v>9</v>
      </c>
      <c r="O66" s="11">
        <v>1</v>
      </c>
      <c r="P66" s="5">
        <f t="shared" si="1"/>
        <v>3</v>
      </c>
      <c r="Q66" s="5">
        <f>SUM(Oct!Q66+P66)</f>
        <v>12</v>
      </c>
    </row>
    <row r="67" spans="1:17" ht="12.75">
      <c r="A67" s="14" t="s">
        <v>108</v>
      </c>
      <c r="B67" s="15" t="s">
        <v>13</v>
      </c>
      <c r="C67" s="11">
        <v>1</v>
      </c>
      <c r="D67" s="11">
        <v>0</v>
      </c>
      <c r="E67" s="11">
        <v>0</v>
      </c>
      <c r="F67" s="11"/>
      <c r="G67" s="11">
        <v>1</v>
      </c>
      <c r="H67" s="11">
        <v>1</v>
      </c>
      <c r="I67" s="11">
        <v>0</v>
      </c>
      <c r="J67" s="11">
        <v>0</v>
      </c>
      <c r="K67" s="11"/>
      <c r="L67" s="11"/>
      <c r="M67" s="5">
        <f t="shared" si="0"/>
        <v>3</v>
      </c>
      <c r="N67" s="5">
        <f>SUM(Oct!N67,M67)</f>
        <v>20</v>
      </c>
      <c r="O67" s="11">
        <v>3</v>
      </c>
      <c r="P67" s="5">
        <f t="shared" si="1"/>
        <v>6</v>
      </c>
      <c r="Q67" s="5">
        <f>SUM(Oct!Q67+P67)</f>
        <v>33</v>
      </c>
    </row>
    <row r="68" spans="1:17" ht="12.75">
      <c r="A68" s="14" t="s">
        <v>68</v>
      </c>
      <c r="B68" s="15" t="s">
        <v>13</v>
      </c>
      <c r="C68" s="11">
        <v>0</v>
      </c>
      <c r="D68" s="11">
        <v>0</v>
      </c>
      <c r="E68" s="11">
        <v>0</v>
      </c>
      <c r="F68" s="11"/>
      <c r="G68" s="11">
        <v>0</v>
      </c>
      <c r="H68" s="11">
        <v>0</v>
      </c>
      <c r="I68" s="11">
        <v>0</v>
      </c>
      <c r="J68" s="11">
        <v>0</v>
      </c>
      <c r="K68" s="11"/>
      <c r="L68" s="11"/>
      <c r="M68" s="5">
        <f aca="true" t="shared" si="2" ref="M68:M78">SUM(C68:L68)</f>
        <v>0</v>
      </c>
      <c r="N68" s="5">
        <f>SUM(Oct!N68,M68)</f>
        <v>12</v>
      </c>
      <c r="O68" s="11">
        <v>4</v>
      </c>
      <c r="P68" s="5">
        <f aca="true" t="shared" si="3" ref="P68:P78">SUM(M68+O68)</f>
        <v>4</v>
      </c>
      <c r="Q68" s="5">
        <f>SUM(Oct!Q68+P68)</f>
        <v>19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/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SUM(Oct!N69,M69)</f>
        <v>0</v>
      </c>
      <c r="O69" s="11">
        <v>0</v>
      </c>
      <c r="P69" s="5">
        <f t="shared" si="3"/>
        <v>0</v>
      </c>
      <c r="Q69" s="5">
        <f>SUM(Oct!Q69+P69)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2</v>
      </c>
      <c r="F70" s="11"/>
      <c r="G70" s="11">
        <v>1</v>
      </c>
      <c r="H70" s="11">
        <v>1</v>
      </c>
      <c r="I70" s="11">
        <v>0</v>
      </c>
      <c r="J70" s="11">
        <v>0</v>
      </c>
      <c r="K70" s="11"/>
      <c r="L70" s="11"/>
      <c r="M70" s="5">
        <f t="shared" si="2"/>
        <v>4</v>
      </c>
      <c r="N70" s="5">
        <f>SUM(Oct!N70,M70)</f>
        <v>13</v>
      </c>
      <c r="O70" s="11">
        <v>8</v>
      </c>
      <c r="P70" s="5">
        <f t="shared" si="3"/>
        <v>12</v>
      </c>
      <c r="Q70" s="5">
        <f>SUM(Oct!Q70+P70)</f>
        <v>33</v>
      </c>
    </row>
    <row r="71" spans="1:17" ht="12.75">
      <c r="A71" s="16" t="s">
        <v>72</v>
      </c>
      <c r="B71" s="17" t="s">
        <v>13</v>
      </c>
      <c r="C71" s="11">
        <v>10</v>
      </c>
      <c r="D71" s="11">
        <v>0</v>
      </c>
      <c r="E71" s="11">
        <v>1</v>
      </c>
      <c r="F71" s="11"/>
      <c r="G71" s="11">
        <v>0</v>
      </c>
      <c r="H71" s="11">
        <v>1</v>
      </c>
      <c r="I71" s="11">
        <v>0</v>
      </c>
      <c r="J71" s="11">
        <v>0</v>
      </c>
      <c r="K71" s="11"/>
      <c r="L71" s="11"/>
      <c r="M71" s="5">
        <f t="shared" si="2"/>
        <v>12</v>
      </c>
      <c r="N71" s="5">
        <f>SUM(Oct!N71,M71)</f>
        <v>86</v>
      </c>
      <c r="O71" s="11">
        <v>4</v>
      </c>
      <c r="P71" s="5">
        <f t="shared" si="3"/>
        <v>16</v>
      </c>
      <c r="Q71" s="5">
        <f>SUM(Oct!Q71+P71)</f>
        <v>118</v>
      </c>
    </row>
    <row r="72" spans="1:17" ht="12.75">
      <c r="A72" s="14" t="s">
        <v>73</v>
      </c>
      <c r="B72" s="15" t="s">
        <v>13</v>
      </c>
      <c r="C72" s="11">
        <v>0</v>
      </c>
      <c r="D72" s="11">
        <v>0</v>
      </c>
      <c r="E72" s="11">
        <v>0</v>
      </c>
      <c r="F72" s="11"/>
      <c r="G72" s="11">
        <v>0</v>
      </c>
      <c r="H72" s="11">
        <v>1</v>
      </c>
      <c r="I72" s="11">
        <v>0</v>
      </c>
      <c r="J72" s="11">
        <v>0</v>
      </c>
      <c r="K72" s="11"/>
      <c r="L72" s="11"/>
      <c r="M72" s="5">
        <f t="shared" si="2"/>
        <v>1</v>
      </c>
      <c r="N72" s="5">
        <f>SUM(Oct!N72,M72)</f>
        <v>10</v>
      </c>
      <c r="O72" s="11">
        <v>2</v>
      </c>
      <c r="P72" s="5">
        <f t="shared" si="3"/>
        <v>3</v>
      </c>
      <c r="Q72" s="5">
        <f>SUM(Oct!Q72+P72)</f>
        <v>18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/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SUM(Oct!N73,M73)</f>
        <v>0</v>
      </c>
      <c r="O73" s="11">
        <v>0</v>
      </c>
      <c r="P73" s="5">
        <f t="shared" si="3"/>
        <v>0</v>
      </c>
      <c r="Q73" s="5">
        <f>SUM(Oct!Q73+P73)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0</v>
      </c>
      <c r="F74" s="11"/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0</v>
      </c>
      <c r="N74" s="5">
        <f>SUM(Oct!N74,M74)</f>
        <v>4</v>
      </c>
      <c r="O74" s="11">
        <v>1</v>
      </c>
      <c r="P74" s="5">
        <f t="shared" si="3"/>
        <v>1</v>
      </c>
      <c r="Q74" s="5">
        <f>SUM(Oct!Q74+P74)</f>
        <v>6</v>
      </c>
    </row>
    <row r="75" spans="1:17" ht="12.75">
      <c r="A75" s="14" t="s">
        <v>80</v>
      </c>
      <c r="B75" s="15" t="s">
        <v>13</v>
      </c>
      <c r="C75" s="11">
        <v>10</v>
      </c>
      <c r="D75" s="11">
        <v>3</v>
      </c>
      <c r="E75" s="11">
        <v>1</v>
      </c>
      <c r="F75" s="11"/>
      <c r="G75" s="11">
        <v>1</v>
      </c>
      <c r="H75" s="11">
        <v>3</v>
      </c>
      <c r="I75" s="11">
        <v>1</v>
      </c>
      <c r="J75" s="11">
        <v>5</v>
      </c>
      <c r="K75" s="11"/>
      <c r="L75" s="11"/>
      <c r="M75" s="5">
        <f t="shared" si="2"/>
        <v>24</v>
      </c>
      <c r="N75" s="5">
        <f>SUM(Oct!N75,M75)</f>
        <v>111</v>
      </c>
      <c r="O75" s="11">
        <v>20</v>
      </c>
      <c r="P75" s="5">
        <f t="shared" si="3"/>
        <v>44</v>
      </c>
      <c r="Q75" s="5">
        <f>SUM(Oct!Q75+P75)</f>
        <v>207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0</v>
      </c>
      <c r="F76" s="11"/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0</v>
      </c>
      <c r="N76" s="5">
        <f>SUM(Oct!N76,M76)</f>
        <v>11</v>
      </c>
      <c r="O76" s="11">
        <v>3</v>
      </c>
      <c r="P76" s="5">
        <f t="shared" si="3"/>
        <v>3</v>
      </c>
      <c r="Q76" s="5">
        <f>SUM(Oct!Q76+P76)</f>
        <v>20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/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SUM(Oct!N77,M77)</f>
        <v>0</v>
      </c>
      <c r="O77" s="11">
        <v>0</v>
      </c>
      <c r="P77" s="5">
        <f t="shared" si="3"/>
        <v>0</v>
      </c>
      <c r="Q77" s="5">
        <f>SUM(Oct!Q77+P77)</f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2</v>
      </c>
      <c r="F78" s="11">
        <v>1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3</v>
      </c>
      <c r="N78" s="5">
        <f>SUM(Oct!N78,M78)</f>
        <v>12</v>
      </c>
      <c r="O78" s="11">
        <v>7</v>
      </c>
      <c r="P78" s="5">
        <f t="shared" si="3"/>
        <v>10</v>
      </c>
      <c r="Q78" s="5">
        <f>SUM(Oct!Q78+P78)</f>
        <v>35</v>
      </c>
    </row>
    <row r="79" spans="1:17" ht="12.75">
      <c r="A79" s="14" t="s">
        <v>90</v>
      </c>
      <c r="B79" s="18"/>
      <c r="C79" s="5">
        <f>SUM(C3:C33)</f>
        <v>87</v>
      </c>
      <c r="D79" s="5">
        <f aca="true" t="shared" si="4" ref="D79:J79">SUM(D3:D33)</f>
        <v>22</v>
      </c>
      <c r="E79" s="5">
        <f t="shared" si="4"/>
        <v>45</v>
      </c>
      <c r="F79" s="5">
        <f t="shared" si="4"/>
        <v>1</v>
      </c>
      <c r="G79" s="5">
        <f t="shared" si="4"/>
        <v>13</v>
      </c>
      <c r="H79" s="5">
        <f t="shared" si="4"/>
        <v>51</v>
      </c>
      <c r="I79" s="5">
        <f t="shared" si="4"/>
        <v>0</v>
      </c>
      <c r="J79" s="5">
        <f t="shared" si="4"/>
        <v>1</v>
      </c>
      <c r="K79" s="5">
        <f>SUM(K3:K33)</f>
        <v>0</v>
      </c>
      <c r="L79" s="5">
        <f>SUM(L3:L33)</f>
        <v>0</v>
      </c>
      <c r="M79" s="5">
        <f>SUM(M3:M33)</f>
        <v>220</v>
      </c>
      <c r="N79" s="5">
        <f>SUM(Oct!N79,M79)</f>
        <v>1214</v>
      </c>
      <c r="O79" s="5">
        <f>SUM(O3:O33)</f>
        <v>77</v>
      </c>
      <c r="P79" s="5">
        <f>SUM(P3:P33)</f>
        <v>297</v>
      </c>
      <c r="Q79" s="5">
        <f>SUM(Q3:Q33)</f>
        <v>1637</v>
      </c>
    </row>
    <row r="80" spans="1:17" ht="12.75">
      <c r="A80" s="14" t="s">
        <v>91</v>
      </c>
      <c r="B80" s="18"/>
      <c r="C80" s="5">
        <f>SUM(C34:C78)</f>
        <v>208</v>
      </c>
      <c r="D80" s="5">
        <f aca="true" t="shared" si="5" ref="D80:J80">SUM(D34:D78)</f>
        <v>46</v>
      </c>
      <c r="E80" s="5">
        <f t="shared" si="5"/>
        <v>38</v>
      </c>
      <c r="F80" s="5">
        <f t="shared" si="5"/>
        <v>6</v>
      </c>
      <c r="G80" s="5">
        <f t="shared" si="5"/>
        <v>18</v>
      </c>
      <c r="H80" s="5">
        <f t="shared" si="5"/>
        <v>66</v>
      </c>
      <c r="I80" s="5">
        <f t="shared" si="5"/>
        <v>11</v>
      </c>
      <c r="J80" s="5">
        <f t="shared" si="5"/>
        <v>10</v>
      </c>
      <c r="K80" s="5">
        <f>SUM(K34:K78)</f>
        <v>0</v>
      </c>
      <c r="L80" s="5">
        <f>SUM(L34:L78)</f>
        <v>0</v>
      </c>
      <c r="M80" s="5">
        <f>SUM(M34:M78)</f>
        <v>403</v>
      </c>
      <c r="N80" s="5">
        <f>SUM(Oct!N80,M80)</f>
        <v>2228</v>
      </c>
      <c r="O80" s="5">
        <f>SUM(O34:O78)</f>
        <v>323</v>
      </c>
      <c r="P80" s="5">
        <f>SUM(P34:P78)</f>
        <v>726</v>
      </c>
      <c r="Q80" s="5">
        <f>SUM(Q34:Q78)</f>
        <v>4041</v>
      </c>
    </row>
    <row r="81" spans="1:17" ht="12.75">
      <c r="A81" s="14" t="s">
        <v>92</v>
      </c>
      <c r="B81" s="18"/>
      <c r="C81" s="5">
        <f>SUM(C79:C80)</f>
        <v>295</v>
      </c>
      <c r="D81" s="5">
        <f aca="true" t="shared" si="6" ref="D81:M81">SUM(D79:D80)</f>
        <v>68</v>
      </c>
      <c r="E81" s="5">
        <f t="shared" si="6"/>
        <v>83</v>
      </c>
      <c r="F81" s="5">
        <f t="shared" si="6"/>
        <v>7</v>
      </c>
      <c r="G81" s="5">
        <f t="shared" si="6"/>
        <v>31</v>
      </c>
      <c r="H81" s="5">
        <f t="shared" si="6"/>
        <v>117</v>
      </c>
      <c r="I81" s="5">
        <f t="shared" si="6"/>
        <v>11</v>
      </c>
      <c r="J81" s="5">
        <f t="shared" si="6"/>
        <v>11</v>
      </c>
      <c r="K81" s="5">
        <f t="shared" si="6"/>
        <v>0</v>
      </c>
      <c r="L81" s="5">
        <f t="shared" si="6"/>
        <v>0</v>
      </c>
      <c r="M81" s="5">
        <f t="shared" si="6"/>
        <v>623</v>
      </c>
      <c r="N81" s="5">
        <f>SUM(Oct!N81,M81)</f>
        <v>3442</v>
      </c>
      <c r="O81" s="5">
        <f>SUM(O79:O80)</f>
        <v>400</v>
      </c>
      <c r="P81" s="5">
        <f>SUM(P79:P80)</f>
        <v>1023</v>
      </c>
      <c r="Q81" s="5">
        <f>SUM(Q79:Q80)</f>
        <v>5678</v>
      </c>
    </row>
    <row r="83" spans="1:17" s="23" customFormat="1" ht="12.75">
      <c r="A83" s="53">
        <v>42309</v>
      </c>
      <c r="B83" s="53"/>
      <c r="C83" s="53"/>
      <c r="D83" s="53"/>
      <c r="E83" s="53"/>
      <c r="K83" s="8"/>
      <c r="L83" s="8"/>
      <c r="M83" s="8"/>
      <c r="N83" s="6"/>
      <c r="O83" s="33"/>
      <c r="P83" s="8"/>
      <c r="Q83" s="12"/>
    </row>
  </sheetData>
  <sheetProtection password="B68E" sheet="1" objects="1" scenarios="1"/>
  <mergeCells count="1">
    <mergeCell ref="A83:E83"/>
  </mergeCells>
  <conditionalFormatting sqref="P2 P79:P81 A2:O81">
    <cfRule type="expression" priority="69" dxfId="0" stopIfTrue="1">
      <formula>CellHasFormula</formula>
    </cfRule>
  </conditionalFormatting>
  <conditionalFormatting sqref="K1:M65536">
    <cfRule type="expression" priority="67" dxfId="0" stopIfTrue="1">
      <formula>(((#REF!)))</formula>
    </cfRule>
  </conditionalFormatting>
  <conditionalFormatting sqref="P2 P79:P81 O79">
    <cfRule type="expression" priority="40" dxfId="0" stopIfTrue="1">
      <formula>CellHasFormula</formula>
    </cfRule>
  </conditionalFormatting>
  <conditionalFormatting sqref="P2 P79:P81 O79">
    <cfRule type="expression" priority="33" dxfId="0" stopIfTrue="1">
      <formula>CellHasFormula</formula>
    </cfRule>
  </conditionalFormatting>
  <conditionalFormatting sqref="P2 P79:P81 O79">
    <cfRule type="expression" priority="26" dxfId="0" stopIfTrue="1">
      <formula>CellHasFormula</formula>
    </cfRule>
  </conditionalFormatting>
  <conditionalFormatting sqref="P2 P79:P81 O79">
    <cfRule type="expression" priority="19" dxfId="0" stopIfTrue="1">
      <formula>CellHasFormula</formula>
    </cfRule>
  </conditionalFormatting>
  <conditionalFormatting sqref="Q79:Q81">
    <cfRule type="expression" priority="12" dxfId="0" stopIfTrue="1">
      <formula>CellHasFormula</formula>
    </cfRule>
  </conditionalFormatting>
  <conditionalFormatting sqref="K2:N2">
    <cfRule type="expression" priority="11" dxfId="0" stopIfTrue="1">
      <formula>CellHasFormula</formula>
    </cfRule>
  </conditionalFormatting>
  <conditionalFormatting sqref="K2:L2">
    <cfRule type="expression" priority="10" dxfId="0" stopIfTrue="1">
      <formula>(((#REF!)))</formula>
    </cfRule>
  </conditionalFormatting>
  <conditionalFormatting sqref="O2">
    <cfRule type="expression" priority="9" dxfId="0" stopIfTrue="1">
      <formula>CellHasFormula</formula>
    </cfRule>
  </conditionalFormatting>
  <conditionalFormatting sqref="M3:M78">
    <cfRule type="expression" priority="8" dxfId="0" stopIfTrue="1">
      <formula>CellHasFormula</formula>
    </cfRule>
  </conditionalFormatting>
  <conditionalFormatting sqref="C34:L78">
    <cfRule type="expression" priority="7" dxfId="0" stopIfTrue="1">
      <formula>CellHasFormula</formula>
    </cfRule>
  </conditionalFormatting>
  <conditionalFormatting sqref="K34:L78">
    <cfRule type="expression" priority="6" dxfId="0" stopIfTrue="1">
      <formula>(((#REF!)))</formula>
    </cfRule>
  </conditionalFormatting>
  <conditionalFormatting sqref="O34:O78">
    <cfRule type="expression" priority="5" dxfId="0" stopIfTrue="1">
      <formula>CellHasFormula</formula>
    </cfRule>
  </conditionalFormatting>
  <conditionalFormatting sqref="C3:L34">
    <cfRule type="expression" priority="4" dxfId="0" stopIfTrue="1">
      <formula>CellHasFormula</formula>
    </cfRule>
  </conditionalFormatting>
  <conditionalFormatting sqref="K3:L34">
    <cfRule type="expression" priority="3" dxfId="0" stopIfTrue="1">
      <formula>(((#REF!)))</formula>
    </cfRule>
  </conditionalFormatting>
  <conditionalFormatting sqref="O3:O33">
    <cfRule type="expression" priority="2" dxfId="0" stopIfTrue="1">
      <formula>CellHasFormula</formula>
    </cfRule>
  </conditionalFormatting>
  <conditionalFormatting sqref="C34:J34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34" sqref="O34:O78"/>
    </sheetView>
  </sheetViews>
  <sheetFormatPr defaultColWidth="9.140625" defaultRowHeight="12.75"/>
  <cols>
    <col min="1" max="1" width="19.140625" style="8" customWidth="1"/>
    <col min="2" max="2" width="7.28125" style="8" bestFit="1" customWidth="1"/>
    <col min="3" max="10" width="9.140625" style="8" customWidth="1"/>
    <col min="11" max="11" width="14.7109375" style="8" customWidth="1"/>
    <col min="12" max="12" width="12.8515625" style="8" customWidth="1"/>
    <col min="13" max="14" width="9.140625" style="4" customWidth="1"/>
    <col min="15" max="15" width="14.8515625" style="8" customWidth="1"/>
    <col min="16" max="16" width="10.57421875" style="9" customWidth="1"/>
    <col min="17" max="17" width="10.57421875" style="28" customWidth="1"/>
    <col min="18" max="16384" width="9.140625" style="8" customWidth="1"/>
  </cols>
  <sheetData>
    <row r="1" spans="1:17" s="3" customFormat="1" ht="30">
      <c r="A1" s="3" t="s">
        <v>94</v>
      </c>
      <c r="M1" s="21"/>
      <c r="N1" s="21"/>
      <c r="P1" s="22"/>
      <c r="Q1" s="27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3</v>
      </c>
      <c r="D3" s="1">
        <v>4</v>
      </c>
      <c r="E3" s="1">
        <v>1</v>
      </c>
      <c r="F3" s="1">
        <v>0</v>
      </c>
      <c r="G3" s="1">
        <v>0</v>
      </c>
      <c r="H3" s="1">
        <v>5</v>
      </c>
      <c r="I3" s="1">
        <v>0</v>
      </c>
      <c r="J3" s="1">
        <v>0</v>
      </c>
      <c r="K3" s="1"/>
      <c r="L3" s="1"/>
      <c r="M3" s="5">
        <f>SUM(C3:L3)</f>
        <v>13</v>
      </c>
      <c r="N3" s="5">
        <f>SUM(Nov!N3,M3)</f>
        <v>93</v>
      </c>
      <c r="O3" s="1">
        <v>29</v>
      </c>
      <c r="P3" s="5">
        <f>SUM(M3+O3)</f>
        <v>42</v>
      </c>
      <c r="Q3" s="5">
        <f>SUM(Nov!Q3+P3)</f>
        <v>195</v>
      </c>
    </row>
    <row r="4" spans="1:17" ht="12.75">
      <c r="A4" s="16" t="s">
        <v>14</v>
      </c>
      <c r="B4" s="17" t="s">
        <v>15</v>
      </c>
      <c r="C4" s="1">
        <v>0</v>
      </c>
      <c r="D4" s="1">
        <v>0</v>
      </c>
      <c r="E4" s="1">
        <v>0</v>
      </c>
      <c r="F4" s="1"/>
      <c r="G4" s="1">
        <v>0</v>
      </c>
      <c r="H4" s="1">
        <v>0</v>
      </c>
      <c r="I4" s="1"/>
      <c r="J4" s="1"/>
      <c r="K4" s="1"/>
      <c r="L4" s="1"/>
      <c r="M4" s="5">
        <f aca="true" t="shared" si="0" ref="M4:M67">SUM(C4:L4)</f>
        <v>0</v>
      </c>
      <c r="N4" s="5">
        <f>SUM(Nov!N4,M4)</f>
        <v>0</v>
      </c>
      <c r="O4" s="1">
        <v>0</v>
      </c>
      <c r="P4" s="5">
        <f aca="true" t="shared" si="1" ref="P4:P67">SUM(M4+O4)</f>
        <v>0</v>
      </c>
      <c r="Q4" s="5">
        <f>SUM(Nov!Q4+P4)</f>
        <v>0</v>
      </c>
    </row>
    <row r="5" spans="1:17" ht="12.75">
      <c r="A5" s="16" t="s">
        <v>16</v>
      </c>
      <c r="B5" s="17" t="s">
        <v>15</v>
      </c>
      <c r="C5" s="1">
        <v>4</v>
      </c>
      <c r="D5" s="1">
        <v>1</v>
      </c>
      <c r="E5" s="1">
        <v>0</v>
      </c>
      <c r="F5" s="1">
        <v>1</v>
      </c>
      <c r="G5" s="1">
        <v>1</v>
      </c>
      <c r="H5" s="1">
        <v>1</v>
      </c>
      <c r="I5" s="1"/>
      <c r="J5" s="1"/>
      <c r="K5" s="1"/>
      <c r="L5" s="1"/>
      <c r="M5" s="5">
        <f t="shared" si="0"/>
        <v>8</v>
      </c>
      <c r="N5" s="5">
        <f>SUM(Nov!N5,M5)</f>
        <v>52</v>
      </c>
      <c r="O5" s="1">
        <v>4</v>
      </c>
      <c r="P5" s="5">
        <f t="shared" si="1"/>
        <v>12</v>
      </c>
      <c r="Q5" s="5">
        <f>SUM(Nov!Q5+P5)</f>
        <v>65</v>
      </c>
    </row>
    <row r="6" spans="1:17" ht="12.75">
      <c r="A6" s="14" t="s">
        <v>17</v>
      </c>
      <c r="B6" s="15" t="s">
        <v>15</v>
      </c>
      <c r="C6" s="1">
        <v>12</v>
      </c>
      <c r="D6" s="1">
        <v>0</v>
      </c>
      <c r="E6" s="1">
        <v>1</v>
      </c>
      <c r="F6" s="1"/>
      <c r="G6" s="1">
        <v>2</v>
      </c>
      <c r="H6" s="1">
        <v>3</v>
      </c>
      <c r="I6" s="1"/>
      <c r="J6" s="1"/>
      <c r="K6" s="1"/>
      <c r="L6" s="1"/>
      <c r="M6" s="5">
        <f t="shared" si="0"/>
        <v>18</v>
      </c>
      <c r="N6" s="5">
        <f>SUM(Nov!N6,M6)</f>
        <v>112</v>
      </c>
      <c r="O6" s="1">
        <v>2</v>
      </c>
      <c r="P6" s="5">
        <f t="shared" si="1"/>
        <v>20</v>
      </c>
      <c r="Q6" s="5">
        <f>SUM(Nov!Q6+P6)</f>
        <v>132</v>
      </c>
    </row>
    <row r="7" spans="1:17" ht="12.75">
      <c r="A7" s="16" t="s">
        <v>18</v>
      </c>
      <c r="B7" s="17" t="s">
        <v>15</v>
      </c>
      <c r="C7" s="1">
        <v>1</v>
      </c>
      <c r="D7" s="1">
        <v>0</v>
      </c>
      <c r="E7" s="1">
        <v>0</v>
      </c>
      <c r="F7" s="1"/>
      <c r="G7" s="1">
        <v>0</v>
      </c>
      <c r="H7" s="1">
        <v>0</v>
      </c>
      <c r="I7" s="1"/>
      <c r="J7" s="1"/>
      <c r="K7" s="1"/>
      <c r="L7" s="1"/>
      <c r="M7" s="5">
        <f t="shared" si="0"/>
        <v>1</v>
      </c>
      <c r="N7" s="5">
        <f>SUM(Nov!N7,M7)</f>
        <v>28</v>
      </c>
      <c r="O7" s="1">
        <v>0</v>
      </c>
      <c r="P7" s="5">
        <f t="shared" si="1"/>
        <v>1</v>
      </c>
      <c r="Q7" s="5">
        <f>SUM(Nov!Q7+P7)</f>
        <v>32</v>
      </c>
    </row>
    <row r="8" spans="1:17" ht="12.75">
      <c r="A8" s="14" t="s">
        <v>20</v>
      </c>
      <c r="B8" s="15" t="s">
        <v>15</v>
      </c>
      <c r="C8" s="1">
        <v>2</v>
      </c>
      <c r="D8" s="1">
        <v>1</v>
      </c>
      <c r="E8" s="1">
        <v>0</v>
      </c>
      <c r="F8" s="1"/>
      <c r="G8" s="1">
        <v>0</v>
      </c>
      <c r="H8" s="1">
        <v>0</v>
      </c>
      <c r="I8" s="1"/>
      <c r="J8" s="1"/>
      <c r="K8" s="1"/>
      <c r="L8" s="1"/>
      <c r="M8" s="5">
        <f t="shared" si="0"/>
        <v>3</v>
      </c>
      <c r="N8" s="5">
        <f>SUM(Nov!N8,M8)</f>
        <v>41</v>
      </c>
      <c r="O8" s="1">
        <v>0</v>
      </c>
      <c r="P8" s="5">
        <f t="shared" si="1"/>
        <v>3</v>
      </c>
      <c r="Q8" s="5">
        <f>SUM(Nov!Q8+P8)</f>
        <v>63</v>
      </c>
    </row>
    <row r="9" spans="1:17" ht="12.75">
      <c r="A9" s="14" t="s">
        <v>23</v>
      </c>
      <c r="B9" s="15" t="s">
        <v>15</v>
      </c>
      <c r="C9" s="1">
        <v>0</v>
      </c>
      <c r="D9" s="1">
        <v>0</v>
      </c>
      <c r="E9" s="1">
        <v>2</v>
      </c>
      <c r="F9" s="1"/>
      <c r="G9" s="1">
        <v>1</v>
      </c>
      <c r="H9" s="1">
        <v>3</v>
      </c>
      <c r="I9" s="1"/>
      <c r="J9" s="1"/>
      <c r="K9" s="1"/>
      <c r="L9" s="1"/>
      <c r="M9" s="5">
        <f t="shared" si="0"/>
        <v>6</v>
      </c>
      <c r="N9" s="5">
        <f>SUM(Nov!N9,M9)</f>
        <v>61</v>
      </c>
      <c r="O9" s="1">
        <v>0</v>
      </c>
      <c r="P9" s="5">
        <f t="shared" si="1"/>
        <v>6</v>
      </c>
      <c r="Q9" s="5">
        <f>SUM(Nov!Q9+P9)</f>
        <v>65</v>
      </c>
    </row>
    <row r="10" spans="1:17" ht="12.75">
      <c r="A10" s="14" t="s">
        <v>24</v>
      </c>
      <c r="B10" s="15" t="s">
        <v>15</v>
      </c>
      <c r="C10" s="1">
        <v>2</v>
      </c>
      <c r="D10" s="1">
        <v>3</v>
      </c>
      <c r="E10" s="1">
        <v>3</v>
      </c>
      <c r="F10" s="1"/>
      <c r="G10" s="1">
        <v>0</v>
      </c>
      <c r="H10" s="1">
        <v>12</v>
      </c>
      <c r="I10" s="1"/>
      <c r="J10" s="1"/>
      <c r="K10" s="1"/>
      <c r="L10" s="1"/>
      <c r="M10" s="5">
        <f t="shared" si="0"/>
        <v>20</v>
      </c>
      <c r="N10" s="5">
        <f>SUM(Nov!N10,M10)</f>
        <v>154</v>
      </c>
      <c r="O10" s="1">
        <v>1</v>
      </c>
      <c r="P10" s="5">
        <f t="shared" si="1"/>
        <v>21</v>
      </c>
      <c r="Q10" s="5">
        <f>SUM(Nov!Q10+P10)</f>
        <v>160</v>
      </c>
    </row>
    <row r="11" spans="1:17" ht="12.75">
      <c r="A11" s="16" t="s">
        <v>29</v>
      </c>
      <c r="B11" s="17" t="s">
        <v>15</v>
      </c>
      <c r="C11" s="1">
        <v>0</v>
      </c>
      <c r="D11" s="1">
        <v>0</v>
      </c>
      <c r="E11" s="1">
        <v>0</v>
      </c>
      <c r="F11" s="1"/>
      <c r="G11" s="1">
        <v>0</v>
      </c>
      <c r="H11" s="1">
        <v>0</v>
      </c>
      <c r="I11" s="1"/>
      <c r="J11" s="1"/>
      <c r="K11" s="1"/>
      <c r="L11" s="1"/>
      <c r="M11" s="5">
        <f t="shared" si="0"/>
        <v>0</v>
      </c>
      <c r="N11" s="5">
        <f>SUM(Nov!N11,M11)</f>
        <v>8</v>
      </c>
      <c r="O11" s="1">
        <v>0</v>
      </c>
      <c r="P11" s="5">
        <f t="shared" si="1"/>
        <v>0</v>
      </c>
      <c r="Q11" s="5">
        <f>SUM(Nov!Q11+P11)</f>
        <v>8</v>
      </c>
    </row>
    <row r="12" spans="1:17" ht="12.75">
      <c r="A12" s="14" t="s">
        <v>30</v>
      </c>
      <c r="B12" s="15" t="s">
        <v>15</v>
      </c>
      <c r="C12" s="1">
        <v>0</v>
      </c>
      <c r="D12" s="1">
        <v>0</v>
      </c>
      <c r="E12" s="1">
        <v>0</v>
      </c>
      <c r="F12" s="1"/>
      <c r="G12" s="1">
        <v>0</v>
      </c>
      <c r="H12" s="1">
        <v>0</v>
      </c>
      <c r="I12" s="1"/>
      <c r="J12" s="1"/>
      <c r="K12" s="1"/>
      <c r="L12" s="1"/>
      <c r="M12" s="5">
        <f t="shared" si="0"/>
        <v>0</v>
      </c>
      <c r="N12" s="5">
        <f>SUM(Nov!N12,M12)</f>
        <v>0</v>
      </c>
      <c r="O12" s="1">
        <v>0</v>
      </c>
      <c r="P12" s="5">
        <f t="shared" si="1"/>
        <v>0</v>
      </c>
      <c r="Q12" s="5">
        <f>SUM(Nov!Q12+P12)</f>
        <v>0</v>
      </c>
    </row>
    <row r="13" spans="1:17" ht="12.75">
      <c r="A13" s="14" t="s">
        <v>33</v>
      </c>
      <c r="B13" s="15" t="s">
        <v>15</v>
      </c>
      <c r="C13" s="1">
        <v>14</v>
      </c>
      <c r="D13" s="1">
        <v>0</v>
      </c>
      <c r="E13" s="1">
        <v>1</v>
      </c>
      <c r="F13" s="1"/>
      <c r="G13" s="1">
        <v>2</v>
      </c>
      <c r="H13" s="1">
        <v>1</v>
      </c>
      <c r="I13" s="1"/>
      <c r="J13" s="1"/>
      <c r="K13" s="1"/>
      <c r="L13" s="1"/>
      <c r="M13" s="5">
        <f t="shared" si="0"/>
        <v>18</v>
      </c>
      <c r="N13" s="5">
        <f>SUM(Nov!N13,M13)</f>
        <v>69</v>
      </c>
      <c r="O13" s="1">
        <v>12</v>
      </c>
      <c r="P13" s="5">
        <f t="shared" si="1"/>
        <v>30</v>
      </c>
      <c r="Q13" s="5">
        <f>SUM(Nov!Q13+P13)</f>
        <v>137</v>
      </c>
    </row>
    <row r="14" spans="1:17" ht="12.75">
      <c r="A14" s="14" t="s">
        <v>37</v>
      </c>
      <c r="B14" s="15" t="s">
        <v>15</v>
      </c>
      <c r="C14" s="1">
        <v>0</v>
      </c>
      <c r="D14" s="1">
        <v>0</v>
      </c>
      <c r="E14" s="1">
        <v>0</v>
      </c>
      <c r="F14" s="1"/>
      <c r="G14" s="1">
        <v>0</v>
      </c>
      <c r="H14" s="1">
        <v>0</v>
      </c>
      <c r="I14" s="1"/>
      <c r="J14" s="1"/>
      <c r="K14" s="1"/>
      <c r="L14" s="1"/>
      <c r="M14" s="5">
        <f t="shared" si="0"/>
        <v>0</v>
      </c>
      <c r="N14" s="5">
        <f>SUM(Nov!N14,M14)</f>
        <v>31</v>
      </c>
      <c r="O14" s="1">
        <v>0</v>
      </c>
      <c r="P14" s="5">
        <f t="shared" si="1"/>
        <v>0</v>
      </c>
      <c r="Q14" s="5">
        <f>SUM(Nov!Q14+P14)</f>
        <v>38</v>
      </c>
    </row>
    <row r="15" spans="1:17" ht="12.75">
      <c r="A15" s="14" t="s">
        <v>38</v>
      </c>
      <c r="B15" s="15" t="s">
        <v>15</v>
      </c>
      <c r="C15" s="1">
        <v>2</v>
      </c>
      <c r="D15" s="1">
        <v>0</v>
      </c>
      <c r="E15" s="1">
        <v>1</v>
      </c>
      <c r="F15" s="1">
        <v>1</v>
      </c>
      <c r="G15" s="1">
        <v>1</v>
      </c>
      <c r="H15" s="1">
        <v>4</v>
      </c>
      <c r="I15" s="1"/>
      <c r="J15" s="1"/>
      <c r="K15" s="1"/>
      <c r="L15" s="1"/>
      <c r="M15" s="5">
        <f t="shared" si="0"/>
        <v>9</v>
      </c>
      <c r="N15" s="5">
        <f>SUM(Nov!N15,M15)</f>
        <v>42</v>
      </c>
      <c r="O15" s="1">
        <v>7</v>
      </c>
      <c r="P15" s="5">
        <f t="shared" si="1"/>
        <v>16</v>
      </c>
      <c r="Q15" s="5">
        <f>SUM(Nov!Q15+P15)</f>
        <v>93</v>
      </c>
    </row>
    <row r="16" spans="1:17" ht="12.75">
      <c r="A16" s="14" t="s">
        <v>39</v>
      </c>
      <c r="B16" s="15" t="s">
        <v>15</v>
      </c>
      <c r="C16" s="1">
        <v>0</v>
      </c>
      <c r="D16" s="1">
        <v>1</v>
      </c>
      <c r="E16" s="1">
        <v>8</v>
      </c>
      <c r="F16" s="1"/>
      <c r="G16" s="1">
        <v>0</v>
      </c>
      <c r="H16" s="1">
        <v>9</v>
      </c>
      <c r="I16" s="1"/>
      <c r="J16" s="1"/>
      <c r="K16" s="1"/>
      <c r="L16" s="1"/>
      <c r="M16" s="5">
        <f t="shared" si="0"/>
        <v>18</v>
      </c>
      <c r="N16" s="5">
        <f>SUM(Nov!N16,M16)</f>
        <v>119</v>
      </c>
      <c r="O16" s="1">
        <v>2</v>
      </c>
      <c r="P16" s="5">
        <f t="shared" si="1"/>
        <v>20</v>
      </c>
      <c r="Q16" s="5">
        <f>SUM(Nov!Q16+P16)</f>
        <v>126</v>
      </c>
    </row>
    <row r="17" spans="1:17" ht="12.75">
      <c r="A17" s="16" t="s">
        <v>40</v>
      </c>
      <c r="B17" s="17" t="s">
        <v>15</v>
      </c>
      <c r="C17" s="1">
        <v>0</v>
      </c>
      <c r="D17" s="1">
        <v>0</v>
      </c>
      <c r="E17" s="1">
        <v>0</v>
      </c>
      <c r="F17" s="1"/>
      <c r="G17" s="1">
        <v>0</v>
      </c>
      <c r="H17" s="1">
        <v>0</v>
      </c>
      <c r="I17" s="1"/>
      <c r="J17" s="1"/>
      <c r="K17" s="1"/>
      <c r="L17" s="1"/>
      <c r="M17" s="5">
        <f t="shared" si="0"/>
        <v>0</v>
      </c>
      <c r="N17" s="5">
        <f>SUM(Nov!N17,M17)</f>
        <v>2</v>
      </c>
      <c r="O17" s="1">
        <v>0</v>
      </c>
      <c r="P17" s="5">
        <f t="shared" si="1"/>
        <v>0</v>
      </c>
      <c r="Q17" s="5">
        <f>SUM(Nov!Q17+P17)</f>
        <v>5</v>
      </c>
    </row>
    <row r="18" spans="1:17" ht="12.75">
      <c r="A18" s="16" t="s">
        <v>42</v>
      </c>
      <c r="B18" s="17" t="s">
        <v>15</v>
      </c>
      <c r="C18" s="1">
        <v>0</v>
      </c>
      <c r="D18" s="1">
        <v>0</v>
      </c>
      <c r="E18" s="1">
        <v>0</v>
      </c>
      <c r="F18" s="1"/>
      <c r="G18" s="1">
        <v>1</v>
      </c>
      <c r="H18" s="1">
        <v>0</v>
      </c>
      <c r="I18" s="1"/>
      <c r="J18" s="1"/>
      <c r="K18" s="1"/>
      <c r="L18" s="1"/>
      <c r="M18" s="5">
        <f t="shared" si="0"/>
        <v>1</v>
      </c>
      <c r="N18" s="5">
        <f>SUM(Nov!N18,M18)</f>
        <v>3</v>
      </c>
      <c r="O18" s="1">
        <v>0</v>
      </c>
      <c r="P18" s="5">
        <f t="shared" si="1"/>
        <v>1</v>
      </c>
      <c r="Q18" s="5">
        <f>SUM(Nov!Q18+P18)</f>
        <v>4</v>
      </c>
    </row>
    <row r="19" spans="1:17" ht="12.75">
      <c r="A19" s="14" t="s">
        <v>43</v>
      </c>
      <c r="B19" s="15" t="s">
        <v>15</v>
      </c>
      <c r="C19" s="1">
        <v>0</v>
      </c>
      <c r="D19" s="1">
        <v>0</v>
      </c>
      <c r="E19" s="1">
        <v>0</v>
      </c>
      <c r="F19" s="1"/>
      <c r="G19" s="1">
        <v>0</v>
      </c>
      <c r="H19" s="1">
        <v>0</v>
      </c>
      <c r="I19" s="1"/>
      <c r="J19" s="1"/>
      <c r="K19" s="1"/>
      <c r="L19" s="1"/>
      <c r="M19" s="5">
        <f t="shared" si="0"/>
        <v>0</v>
      </c>
      <c r="N19" s="5">
        <f>SUM(Nov!N19,M19)</f>
        <v>24</v>
      </c>
      <c r="O19" s="1">
        <v>0</v>
      </c>
      <c r="P19" s="5">
        <f t="shared" si="1"/>
        <v>0</v>
      </c>
      <c r="Q19" s="5">
        <f>SUM(Nov!Q19+P19)</f>
        <v>28</v>
      </c>
    </row>
    <row r="20" spans="1:17" ht="12.75">
      <c r="A20" s="14" t="s">
        <v>102</v>
      </c>
      <c r="B20" s="15" t="s">
        <v>15</v>
      </c>
      <c r="C20" s="1">
        <v>1</v>
      </c>
      <c r="D20" s="1">
        <v>1</v>
      </c>
      <c r="E20" s="1">
        <v>1</v>
      </c>
      <c r="F20" s="1"/>
      <c r="G20" s="1">
        <v>0</v>
      </c>
      <c r="H20" s="1">
        <v>2</v>
      </c>
      <c r="I20" s="1"/>
      <c r="J20" s="1"/>
      <c r="K20" s="1"/>
      <c r="L20" s="1"/>
      <c r="M20" s="5">
        <f t="shared" si="0"/>
        <v>5</v>
      </c>
      <c r="N20" s="5">
        <f>SUM(Nov!N20,M20)</f>
        <v>11</v>
      </c>
      <c r="O20" s="1">
        <v>4</v>
      </c>
      <c r="P20" s="5">
        <f t="shared" si="1"/>
        <v>9</v>
      </c>
      <c r="Q20" s="5">
        <f>SUM(Nov!Q20+P20)</f>
        <v>19</v>
      </c>
    </row>
    <row r="21" spans="1:17" ht="12.75">
      <c r="A21" s="14" t="s">
        <v>45</v>
      </c>
      <c r="B21" s="15" t="s">
        <v>15</v>
      </c>
      <c r="C21" s="1">
        <v>2</v>
      </c>
      <c r="D21" s="1">
        <v>3</v>
      </c>
      <c r="E21" s="1">
        <v>1</v>
      </c>
      <c r="F21" s="1"/>
      <c r="G21" s="1">
        <v>2</v>
      </c>
      <c r="H21" s="1">
        <v>1</v>
      </c>
      <c r="I21" s="1"/>
      <c r="J21" s="1"/>
      <c r="K21" s="1"/>
      <c r="L21" s="1"/>
      <c r="M21" s="5">
        <f t="shared" si="0"/>
        <v>9</v>
      </c>
      <c r="N21" s="5">
        <f>SUM(Nov!N21,M21)</f>
        <v>58</v>
      </c>
      <c r="O21" s="1">
        <v>1</v>
      </c>
      <c r="P21" s="5">
        <f t="shared" si="1"/>
        <v>10</v>
      </c>
      <c r="Q21" s="5">
        <f>SUM(Nov!Q21+P21)</f>
        <v>67</v>
      </c>
    </row>
    <row r="22" spans="1:17" ht="12.75">
      <c r="A22" s="14" t="s">
        <v>46</v>
      </c>
      <c r="B22" s="15" t="s">
        <v>15</v>
      </c>
      <c r="C22" s="1">
        <v>0</v>
      </c>
      <c r="D22" s="1">
        <v>0</v>
      </c>
      <c r="E22" s="1">
        <v>0</v>
      </c>
      <c r="F22" s="1"/>
      <c r="G22" s="1">
        <v>0</v>
      </c>
      <c r="H22" s="1">
        <v>0</v>
      </c>
      <c r="I22" s="1"/>
      <c r="J22" s="1"/>
      <c r="K22" s="1"/>
      <c r="L22" s="1"/>
      <c r="M22" s="5">
        <f t="shared" si="0"/>
        <v>0</v>
      </c>
      <c r="N22" s="5">
        <f>SUM(Nov!N22,M22)</f>
        <v>0</v>
      </c>
      <c r="O22" s="1">
        <v>0</v>
      </c>
      <c r="P22" s="5">
        <f t="shared" si="1"/>
        <v>0</v>
      </c>
      <c r="Q22" s="5">
        <f>SUM(Nov!Q22+P22)</f>
        <v>0</v>
      </c>
    </row>
    <row r="23" spans="1:17" ht="12.75">
      <c r="A23" s="16" t="s">
        <v>50</v>
      </c>
      <c r="B23" s="17" t="s">
        <v>15</v>
      </c>
      <c r="C23" s="1">
        <v>0</v>
      </c>
      <c r="D23" s="1">
        <v>1</v>
      </c>
      <c r="E23" s="1">
        <v>2</v>
      </c>
      <c r="F23" s="1">
        <v>2</v>
      </c>
      <c r="G23" s="1">
        <v>0</v>
      </c>
      <c r="H23" s="1">
        <v>0</v>
      </c>
      <c r="I23" s="1"/>
      <c r="J23" s="1"/>
      <c r="K23" s="1"/>
      <c r="L23" s="1"/>
      <c r="M23" s="5">
        <f t="shared" si="0"/>
        <v>5</v>
      </c>
      <c r="N23" s="5">
        <f>SUM(Nov!N23,M23)</f>
        <v>41</v>
      </c>
      <c r="O23" s="1">
        <v>1</v>
      </c>
      <c r="P23" s="5">
        <f t="shared" si="1"/>
        <v>6</v>
      </c>
      <c r="Q23" s="5">
        <f>SUM(Nov!Q23+P23)</f>
        <v>56</v>
      </c>
    </row>
    <row r="24" spans="1:17" ht="12.75">
      <c r="A24" s="14" t="s">
        <v>55</v>
      </c>
      <c r="B24" s="15" t="s">
        <v>15</v>
      </c>
      <c r="C24" s="1">
        <v>0</v>
      </c>
      <c r="D24" s="1">
        <v>1</v>
      </c>
      <c r="E24" s="1">
        <v>0</v>
      </c>
      <c r="F24" s="1"/>
      <c r="G24" s="1">
        <v>0</v>
      </c>
      <c r="H24" s="1">
        <v>0</v>
      </c>
      <c r="I24" s="1"/>
      <c r="J24" s="1"/>
      <c r="K24" s="1"/>
      <c r="L24" s="1"/>
      <c r="M24" s="5">
        <f t="shared" si="0"/>
        <v>1</v>
      </c>
      <c r="N24" s="5">
        <f>SUM(Nov!N24,M24)</f>
        <v>32</v>
      </c>
      <c r="O24" s="1">
        <v>0</v>
      </c>
      <c r="P24" s="5">
        <f t="shared" si="1"/>
        <v>1</v>
      </c>
      <c r="Q24" s="5">
        <f>SUM(Nov!Q24+P24)</f>
        <v>32</v>
      </c>
    </row>
    <row r="25" spans="1:17" ht="12.75">
      <c r="A25" s="14" t="s">
        <v>56</v>
      </c>
      <c r="B25" s="15" t="s">
        <v>15</v>
      </c>
      <c r="C25" s="1">
        <v>3</v>
      </c>
      <c r="D25" s="1">
        <v>1</v>
      </c>
      <c r="E25" s="1">
        <v>1</v>
      </c>
      <c r="F25" s="1"/>
      <c r="G25" s="1">
        <v>1</v>
      </c>
      <c r="H25" s="1">
        <v>1</v>
      </c>
      <c r="I25" s="1"/>
      <c r="J25" s="1"/>
      <c r="K25" s="1"/>
      <c r="L25" s="1"/>
      <c r="M25" s="5">
        <f t="shared" si="0"/>
        <v>7</v>
      </c>
      <c r="N25" s="5">
        <f>SUM(Nov!N25,M25)</f>
        <v>37</v>
      </c>
      <c r="O25" s="1">
        <v>4</v>
      </c>
      <c r="P25" s="5">
        <f t="shared" si="1"/>
        <v>11</v>
      </c>
      <c r="Q25" s="5">
        <f>SUM(Nov!Q25+P25)</f>
        <v>80</v>
      </c>
    </row>
    <row r="26" spans="1:17" ht="12.75">
      <c r="A26" s="14" t="s">
        <v>69</v>
      </c>
      <c r="B26" s="15" t="s">
        <v>15</v>
      </c>
      <c r="C26" s="1">
        <v>1</v>
      </c>
      <c r="D26" s="1">
        <v>3</v>
      </c>
      <c r="E26" s="1">
        <v>0</v>
      </c>
      <c r="F26" s="1"/>
      <c r="G26" s="1">
        <v>0</v>
      </c>
      <c r="H26" s="1">
        <v>1</v>
      </c>
      <c r="I26" s="1"/>
      <c r="J26" s="1"/>
      <c r="K26" s="1"/>
      <c r="L26" s="1"/>
      <c r="M26" s="5">
        <f t="shared" si="0"/>
        <v>5</v>
      </c>
      <c r="N26" s="5">
        <f>SUM(Nov!N26,M26)</f>
        <v>15</v>
      </c>
      <c r="O26" s="1">
        <v>3</v>
      </c>
      <c r="P26" s="5">
        <f t="shared" si="1"/>
        <v>8</v>
      </c>
      <c r="Q26" s="5">
        <f>SUM(Nov!Q26+P26)</f>
        <v>18</v>
      </c>
    </row>
    <row r="27" spans="1:17" ht="12.75">
      <c r="A27" s="14" t="s">
        <v>74</v>
      </c>
      <c r="B27" s="15" t="s">
        <v>15</v>
      </c>
      <c r="C27" s="1">
        <v>2</v>
      </c>
      <c r="D27" s="1">
        <v>1</v>
      </c>
      <c r="E27" s="1">
        <v>0</v>
      </c>
      <c r="F27" s="1"/>
      <c r="G27" s="1">
        <v>0</v>
      </c>
      <c r="H27" s="1">
        <v>0</v>
      </c>
      <c r="I27" s="1"/>
      <c r="J27" s="1"/>
      <c r="K27" s="1"/>
      <c r="L27" s="1"/>
      <c r="M27" s="5">
        <f t="shared" si="0"/>
        <v>3</v>
      </c>
      <c r="N27" s="5">
        <f>SUM(Nov!N27,M27)</f>
        <v>26</v>
      </c>
      <c r="O27" s="1">
        <v>5</v>
      </c>
      <c r="P27" s="5">
        <f t="shared" si="1"/>
        <v>8</v>
      </c>
      <c r="Q27" s="5">
        <f>SUM(Nov!Q27+P27)</f>
        <v>34</v>
      </c>
    </row>
    <row r="28" spans="1:17" ht="12.75">
      <c r="A28" s="14" t="s">
        <v>75</v>
      </c>
      <c r="B28" s="15" t="s">
        <v>15</v>
      </c>
      <c r="C28" s="1">
        <v>7</v>
      </c>
      <c r="D28" s="1">
        <v>0</v>
      </c>
      <c r="E28" s="1">
        <v>2</v>
      </c>
      <c r="F28" s="1"/>
      <c r="G28" s="1">
        <v>0</v>
      </c>
      <c r="H28" s="1">
        <v>0</v>
      </c>
      <c r="I28" s="1"/>
      <c r="J28" s="1"/>
      <c r="K28" s="1"/>
      <c r="L28" s="1"/>
      <c r="M28" s="5">
        <f t="shared" si="0"/>
        <v>9</v>
      </c>
      <c r="N28" s="5">
        <f>SUM(Nov!N28,M28)</f>
        <v>78</v>
      </c>
      <c r="O28" s="1">
        <v>4</v>
      </c>
      <c r="P28" s="5">
        <f t="shared" si="1"/>
        <v>13</v>
      </c>
      <c r="Q28" s="5">
        <f>SUM(Nov!Q28+P28)</f>
        <v>117</v>
      </c>
    </row>
    <row r="29" spans="1:17" ht="12.75">
      <c r="A29" s="14" t="s">
        <v>76</v>
      </c>
      <c r="B29" s="15" t="s">
        <v>15</v>
      </c>
      <c r="C29" s="1">
        <v>2</v>
      </c>
      <c r="D29" s="1">
        <v>3</v>
      </c>
      <c r="E29" s="1">
        <v>2</v>
      </c>
      <c r="F29" s="1"/>
      <c r="G29" s="1">
        <v>2</v>
      </c>
      <c r="H29" s="1">
        <v>1</v>
      </c>
      <c r="I29" s="1"/>
      <c r="J29" s="1"/>
      <c r="K29" s="1"/>
      <c r="L29" s="1"/>
      <c r="M29" s="5">
        <f t="shared" si="0"/>
        <v>10</v>
      </c>
      <c r="N29" s="5">
        <f>SUM(Nov!N29,M29)</f>
        <v>72</v>
      </c>
      <c r="O29" s="1">
        <v>2</v>
      </c>
      <c r="P29" s="5">
        <f t="shared" si="1"/>
        <v>12</v>
      </c>
      <c r="Q29" s="5">
        <f>SUM(Nov!Q29+P29)</f>
        <v>74</v>
      </c>
    </row>
    <row r="30" spans="1:17" ht="12.75">
      <c r="A30" s="16" t="s">
        <v>78</v>
      </c>
      <c r="B30" s="17" t="s">
        <v>15</v>
      </c>
      <c r="C30" s="1">
        <v>14</v>
      </c>
      <c r="D30" s="1">
        <v>8</v>
      </c>
      <c r="E30" s="1">
        <v>5</v>
      </c>
      <c r="F30" s="1"/>
      <c r="G30" s="1">
        <v>3</v>
      </c>
      <c r="H30" s="1">
        <v>11</v>
      </c>
      <c r="I30" s="1"/>
      <c r="J30" s="1"/>
      <c r="K30" s="1"/>
      <c r="L30" s="1"/>
      <c r="M30" s="5">
        <f t="shared" si="0"/>
        <v>41</v>
      </c>
      <c r="N30" s="5">
        <f>SUM(Nov!N30,M30)</f>
        <v>202</v>
      </c>
      <c r="O30" s="1">
        <v>20</v>
      </c>
      <c r="P30" s="5">
        <f t="shared" si="1"/>
        <v>61</v>
      </c>
      <c r="Q30" s="5">
        <f>SUM(Nov!Q30+P30)</f>
        <v>274</v>
      </c>
    </row>
    <row r="31" spans="1:17" ht="12.75">
      <c r="A31" s="14" t="s">
        <v>103</v>
      </c>
      <c r="B31" s="15" t="s">
        <v>15</v>
      </c>
      <c r="C31" s="1">
        <v>0</v>
      </c>
      <c r="D31" s="1">
        <v>0</v>
      </c>
      <c r="E31" s="1">
        <v>0</v>
      </c>
      <c r="F31" s="1"/>
      <c r="G31" s="1">
        <v>0</v>
      </c>
      <c r="H31" s="1">
        <v>0</v>
      </c>
      <c r="I31" s="1"/>
      <c r="J31" s="1"/>
      <c r="K31" s="1"/>
      <c r="L31" s="1"/>
      <c r="M31" s="5">
        <f t="shared" si="0"/>
        <v>0</v>
      </c>
      <c r="N31" s="5">
        <f>SUM(Nov!N31,M31)</f>
        <v>1</v>
      </c>
      <c r="O31" s="1">
        <v>0</v>
      </c>
      <c r="P31" s="5">
        <f t="shared" si="1"/>
        <v>0</v>
      </c>
      <c r="Q31" s="5">
        <f>SUM(Nov!Q31+P31)</f>
        <v>3</v>
      </c>
    </row>
    <row r="32" spans="1:17" ht="12.75">
      <c r="A32" s="14" t="s">
        <v>104</v>
      </c>
      <c r="B32" s="15" t="s">
        <v>15</v>
      </c>
      <c r="C32" s="1">
        <v>0</v>
      </c>
      <c r="D32" s="1">
        <v>0</v>
      </c>
      <c r="E32" s="1">
        <v>0</v>
      </c>
      <c r="F32" s="1"/>
      <c r="G32" s="1">
        <v>0</v>
      </c>
      <c r="H32" s="1">
        <v>0</v>
      </c>
      <c r="I32" s="1"/>
      <c r="J32" s="1"/>
      <c r="K32" s="1"/>
      <c r="L32" s="1"/>
      <c r="M32" s="5">
        <f t="shared" si="0"/>
        <v>0</v>
      </c>
      <c r="N32" s="5">
        <f>SUM(Nov!N32,M32)</f>
        <v>7</v>
      </c>
      <c r="O32" s="1">
        <v>0</v>
      </c>
      <c r="P32" s="5">
        <f t="shared" si="1"/>
        <v>0</v>
      </c>
      <c r="Q32" s="5">
        <f>SUM(Nov!Q32+P32)</f>
        <v>8</v>
      </c>
    </row>
    <row r="33" spans="1:17" ht="12.75">
      <c r="A33" s="16" t="s">
        <v>105</v>
      </c>
      <c r="B33" s="17" t="s">
        <v>15</v>
      </c>
      <c r="C33" s="1">
        <v>0</v>
      </c>
      <c r="D33" s="1">
        <v>0</v>
      </c>
      <c r="E33" s="1">
        <v>0</v>
      </c>
      <c r="F33" s="1"/>
      <c r="G33" s="1">
        <v>0</v>
      </c>
      <c r="H33" s="1">
        <v>0</v>
      </c>
      <c r="I33" s="1"/>
      <c r="J33" s="1"/>
      <c r="K33" s="1"/>
      <c r="L33" s="1"/>
      <c r="M33" s="5">
        <f t="shared" si="0"/>
        <v>0</v>
      </c>
      <c r="N33" s="5">
        <f>SUM(Nov!N33,M33)</f>
        <v>5</v>
      </c>
      <c r="O33" s="1">
        <v>0</v>
      </c>
      <c r="P33" s="5">
        <f t="shared" si="1"/>
        <v>0</v>
      </c>
      <c r="Q33" s="5">
        <f>SUM(Nov!Q33+P33)</f>
        <v>15</v>
      </c>
    </row>
    <row r="34" spans="1:17" ht="12.75">
      <c r="A34" s="14" t="s">
        <v>106</v>
      </c>
      <c r="B34" s="15" t="s">
        <v>13</v>
      </c>
      <c r="C34" s="11">
        <v>0</v>
      </c>
      <c r="D34" s="11">
        <v>4</v>
      </c>
      <c r="E34" s="11">
        <v>0</v>
      </c>
      <c r="F34" s="11">
        <v>0</v>
      </c>
      <c r="G34" s="11">
        <v>1</v>
      </c>
      <c r="H34" s="11">
        <v>0</v>
      </c>
      <c r="I34" s="11">
        <v>0</v>
      </c>
      <c r="J34" s="11">
        <v>0</v>
      </c>
      <c r="K34" s="11"/>
      <c r="L34" s="11"/>
      <c r="M34" s="5">
        <f t="shared" si="0"/>
        <v>5</v>
      </c>
      <c r="N34" s="5">
        <f>SUM(Nov!N34,M34)</f>
        <v>42</v>
      </c>
      <c r="O34" s="11">
        <v>8</v>
      </c>
      <c r="P34" s="5">
        <f t="shared" si="1"/>
        <v>13</v>
      </c>
      <c r="Q34" s="5">
        <f>SUM(Nov!Q34+P34)</f>
        <v>87</v>
      </c>
    </row>
    <row r="35" spans="1:17" ht="12.75">
      <c r="A35" s="14" t="s">
        <v>107</v>
      </c>
      <c r="B35" s="15" t="s">
        <v>13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5">
        <f t="shared" si="0"/>
        <v>1</v>
      </c>
      <c r="N35" s="5">
        <f>SUM(Nov!N35,M35)</f>
        <v>13</v>
      </c>
      <c r="O35" s="11">
        <v>4</v>
      </c>
      <c r="P35" s="5">
        <f t="shared" si="1"/>
        <v>5</v>
      </c>
      <c r="Q35" s="5">
        <f>SUM(Nov!Q35+P35)</f>
        <v>32</v>
      </c>
    </row>
    <row r="36" spans="1:17" ht="12.75">
      <c r="A36" s="14" t="s">
        <v>12</v>
      </c>
      <c r="B36" s="15" t="s">
        <v>13</v>
      </c>
      <c r="C36" s="11">
        <v>3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5">
        <f t="shared" si="0"/>
        <v>3</v>
      </c>
      <c r="N36" s="5">
        <f>SUM(Nov!N36,M36)</f>
        <v>23</v>
      </c>
      <c r="O36" s="11">
        <v>0</v>
      </c>
      <c r="P36" s="5">
        <f t="shared" si="1"/>
        <v>3</v>
      </c>
      <c r="Q36" s="5">
        <f>SUM(Nov!Q36+P36)</f>
        <v>55</v>
      </c>
    </row>
    <row r="37" spans="1:17" ht="12.75">
      <c r="A37" s="14" t="s">
        <v>19</v>
      </c>
      <c r="B37" s="15" t="s">
        <v>13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1"/>
      <c r="M37" s="5">
        <f t="shared" si="0"/>
        <v>1</v>
      </c>
      <c r="N37" s="5">
        <f>SUM(Nov!N37,M37)</f>
        <v>155</v>
      </c>
      <c r="O37" s="11">
        <v>1</v>
      </c>
      <c r="P37" s="5">
        <f t="shared" si="1"/>
        <v>2</v>
      </c>
      <c r="Q37" s="5">
        <f>SUM(Nov!Q37+P37)</f>
        <v>275</v>
      </c>
    </row>
    <row r="38" spans="1:17" ht="12.75">
      <c r="A38" s="14" t="s">
        <v>21</v>
      </c>
      <c r="B38" s="15" t="s">
        <v>13</v>
      </c>
      <c r="C38" s="11">
        <v>11</v>
      </c>
      <c r="D38" s="11">
        <v>2</v>
      </c>
      <c r="E38" s="11">
        <v>0</v>
      </c>
      <c r="F38" s="11">
        <v>0</v>
      </c>
      <c r="G38" s="11">
        <v>1</v>
      </c>
      <c r="H38" s="11">
        <v>0</v>
      </c>
      <c r="I38" s="11">
        <v>1</v>
      </c>
      <c r="J38" s="11">
        <v>1</v>
      </c>
      <c r="K38" s="11"/>
      <c r="L38" s="11"/>
      <c r="M38" s="5">
        <f t="shared" si="0"/>
        <v>16</v>
      </c>
      <c r="N38" s="5">
        <f>SUM(Nov!N38,M38)</f>
        <v>68</v>
      </c>
      <c r="O38" s="11">
        <v>14</v>
      </c>
      <c r="P38" s="5">
        <f t="shared" si="1"/>
        <v>30</v>
      </c>
      <c r="Q38" s="5">
        <f>SUM(Nov!Q38+P38)</f>
        <v>136</v>
      </c>
    </row>
    <row r="39" spans="1:17" ht="12.75">
      <c r="A39" s="14" t="s">
        <v>22</v>
      </c>
      <c r="B39" s="15" t="s">
        <v>13</v>
      </c>
      <c r="C39" s="11">
        <v>6</v>
      </c>
      <c r="D39" s="11">
        <v>2</v>
      </c>
      <c r="E39" s="11">
        <v>1</v>
      </c>
      <c r="F39" s="11">
        <v>0</v>
      </c>
      <c r="G39" s="11">
        <v>0</v>
      </c>
      <c r="H39" s="11">
        <v>4</v>
      </c>
      <c r="I39" s="11">
        <v>1</v>
      </c>
      <c r="J39" s="11">
        <v>0</v>
      </c>
      <c r="K39" s="11"/>
      <c r="L39" s="11"/>
      <c r="M39" s="5">
        <f t="shared" si="0"/>
        <v>14</v>
      </c>
      <c r="N39" s="5">
        <f>SUM(Nov!N39,M39)</f>
        <v>91</v>
      </c>
      <c r="O39" s="11">
        <v>6</v>
      </c>
      <c r="P39" s="5">
        <f t="shared" si="1"/>
        <v>20</v>
      </c>
      <c r="Q39" s="5">
        <f>SUM(Nov!Q39+P39)</f>
        <v>127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SUM(Nov!N40,M40)</f>
        <v>0</v>
      </c>
      <c r="O40" s="11">
        <v>0</v>
      </c>
      <c r="P40" s="5">
        <f t="shared" si="1"/>
        <v>0</v>
      </c>
      <c r="Q40" s="5">
        <f>SUM(Nov!Q40+P40)</f>
        <v>0</v>
      </c>
    </row>
    <row r="41" spans="1:17" ht="12.75">
      <c r="A41" s="14" t="s">
        <v>26</v>
      </c>
      <c r="B41" s="15" t="s">
        <v>13</v>
      </c>
      <c r="C41" s="11">
        <v>7</v>
      </c>
      <c r="D41" s="11">
        <v>0</v>
      </c>
      <c r="E41" s="11">
        <v>0</v>
      </c>
      <c r="F41" s="11">
        <v>0</v>
      </c>
      <c r="G41" s="11">
        <v>1</v>
      </c>
      <c r="H41" s="11">
        <v>3</v>
      </c>
      <c r="I41" s="11">
        <v>0</v>
      </c>
      <c r="J41" s="11">
        <v>0</v>
      </c>
      <c r="K41" s="11"/>
      <c r="L41" s="11"/>
      <c r="M41" s="5">
        <f t="shared" si="0"/>
        <v>11</v>
      </c>
      <c r="N41" s="5">
        <f>SUM(Nov!N41,M41)</f>
        <v>61</v>
      </c>
      <c r="O41" s="11">
        <v>15</v>
      </c>
      <c r="P41" s="5">
        <f t="shared" si="1"/>
        <v>26</v>
      </c>
      <c r="Q41" s="5">
        <f>SUM(Nov!Q41+P41)</f>
        <v>193</v>
      </c>
    </row>
    <row r="42" spans="1:17" ht="12.75">
      <c r="A42" s="14" t="s">
        <v>27</v>
      </c>
      <c r="B42" s="15" t="s">
        <v>13</v>
      </c>
      <c r="C42" s="11">
        <v>18</v>
      </c>
      <c r="D42" s="11">
        <v>1</v>
      </c>
      <c r="E42" s="11">
        <v>2</v>
      </c>
      <c r="F42" s="11">
        <v>1</v>
      </c>
      <c r="G42" s="11">
        <v>0</v>
      </c>
      <c r="H42" s="11">
        <v>2</v>
      </c>
      <c r="I42" s="11">
        <v>0</v>
      </c>
      <c r="J42" s="11">
        <v>0</v>
      </c>
      <c r="K42" s="11"/>
      <c r="L42" s="11"/>
      <c r="M42" s="5">
        <f t="shared" si="0"/>
        <v>24</v>
      </c>
      <c r="N42" s="5">
        <f>SUM(Nov!N42,M42)</f>
        <v>116</v>
      </c>
      <c r="O42" s="11">
        <v>15</v>
      </c>
      <c r="P42" s="5">
        <f t="shared" si="1"/>
        <v>39</v>
      </c>
      <c r="Q42" s="5">
        <f>SUM(Nov!Q42+P42)</f>
        <v>235</v>
      </c>
    </row>
    <row r="43" spans="1:17" ht="12.75">
      <c r="A43" s="16" t="s">
        <v>28</v>
      </c>
      <c r="B43" s="17" t="s">
        <v>13</v>
      </c>
      <c r="C43" s="11">
        <v>0</v>
      </c>
      <c r="D43" s="11">
        <v>0</v>
      </c>
      <c r="E43" s="11">
        <v>1</v>
      </c>
      <c r="F43" s="11">
        <v>0</v>
      </c>
      <c r="G43" s="11">
        <v>1</v>
      </c>
      <c r="H43" s="11">
        <v>1</v>
      </c>
      <c r="I43" s="11">
        <v>0</v>
      </c>
      <c r="J43" s="11">
        <v>0</v>
      </c>
      <c r="K43" s="11"/>
      <c r="L43" s="11"/>
      <c r="M43" s="5">
        <f t="shared" si="0"/>
        <v>3</v>
      </c>
      <c r="N43" s="5">
        <f>SUM(Nov!N43,M43)</f>
        <v>33</v>
      </c>
      <c r="O43" s="11">
        <v>0</v>
      </c>
      <c r="P43" s="5">
        <f t="shared" si="1"/>
        <v>3</v>
      </c>
      <c r="Q43" s="5">
        <f>SUM(Nov!Q43+P43)</f>
        <v>39</v>
      </c>
    </row>
    <row r="44" spans="1:17" ht="12.75">
      <c r="A44" s="14" t="s">
        <v>31</v>
      </c>
      <c r="B44" s="15" t="s">
        <v>13</v>
      </c>
      <c r="C44" s="11">
        <v>14</v>
      </c>
      <c r="D44" s="11">
        <v>0</v>
      </c>
      <c r="E44" s="11">
        <v>1</v>
      </c>
      <c r="F44" s="11">
        <v>0</v>
      </c>
      <c r="G44" s="11">
        <v>0</v>
      </c>
      <c r="H44" s="11">
        <v>1</v>
      </c>
      <c r="I44" s="11">
        <v>1</v>
      </c>
      <c r="J44" s="11">
        <v>1</v>
      </c>
      <c r="K44" s="11"/>
      <c r="L44" s="11"/>
      <c r="M44" s="5">
        <f t="shared" si="0"/>
        <v>18</v>
      </c>
      <c r="N44" s="5">
        <f>SUM(Nov!N44,M44)</f>
        <v>92</v>
      </c>
      <c r="O44" s="11">
        <v>16</v>
      </c>
      <c r="P44" s="5">
        <f t="shared" si="1"/>
        <v>34</v>
      </c>
      <c r="Q44" s="5">
        <f>SUM(Nov!Q44+P44)</f>
        <v>189</v>
      </c>
    </row>
    <row r="45" spans="1:17" ht="12.75">
      <c r="A45" s="16" t="s">
        <v>32</v>
      </c>
      <c r="B45" s="17" t="s">
        <v>13</v>
      </c>
      <c r="C45" s="11">
        <v>6</v>
      </c>
      <c r="D45" s="11">
        <v>0</v>
      </c>
      <c r="E45" s="11">
        <v>1</v>
      </c>
      <c r="F45" s="11">
        <v>0</v>
      </c>
      <c r="G45" s="11">
        <v>1</v>
      </c>
      <c r="H45" s="11">
        <v>1</v>
      </c>
      <c r="I45" s="11">
        <v>0</v>
      </c>
      <c r="J45" s="11">
        <v>0</v>
      </c>
      <c r="K45" s="11"/>
      <c r="L45" s="11"/>
      <c r="M45" s="5">
        <f t="shared" si="0"/>
        <v>9</v>
      </c>
      <c r="N45" s="5">
        <f>SUM(Nov!N45,M45)</f>
        <v>54</v>
      </c>
      <c r="O45" s="11">
        <v>8</v>
      </c>
      <c r="P45" s="5">
        <f t="shared" si="1"/>
        <v>17</v>
      </c>
      <c r="Q45" s="5">
        <f>SUM(Nov!Q45+P45)</f>
        <v>98</v>
      </c>
    </row>
    <row r="46" spans="1:17" ht="12.75">
      <c r="A46" s="14" t="s">
        <v>34</v>
      </c>
      <c r="B46" s="15" t="s">
        <v>13</v>
      </c>
      <c r="C46" s="11">
        <v>13</v>
      </c>
      <c r="D46" s="11">
        <v>0</v>
      </c>
      <c r="E46" s="11">
        <v>3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/>
      <c r="L46" s="11"/>
      <c r="M46" s="5">
        <f t="shared" si="0"/>
        <v>18</v>
      </c>
      <c r="N46" s="5">
        <f>SUM(Nov!N46,M46)</f>
        <v>114</v>
      </c>
      <c r="O46" s="11">
        <v>13</v>
      </c>
      <c r="P46" s="5">
        <f t="shared" si="1"/>
        <v>31</v>
      </c>
      <c r="Q46" s="5">
        <f>SUM(Nov!Q46+P46)</f>
        <v>220</v>
      </c>
    </row>
    <row r="47" spans="1:17" ht="12.75">
      <c r="A47" s="14" t="s">
        <v>35</v>
      </c>
      <c r="B47" s="15" t="s">
        <v>13</v>
      </c>
      <c r="C47" s="11">
        <v>12</v>
      </c>
      <c r="D47" s="11">
        <v>0</v>
      </c>
      <c r="E47" s="11">
        <v>1</v>
      </c>
      <c r="F47" s="11">
        <v>0</v>
      </c>
      <c r="G47" s="11">
        <v>1</v>
      </c>
      <c r="H47" s="11">
        <v>4</v>
      </c>
      <c r="I47" s="11">
        <v>0</v>
      </c>
      <c r="J47" s="11">
        <v>0</v>
      </c>
      <c r="K47" s="11"/>
      <c r="L47" s="11"/>
      <c r="M47" s="5">
        <f t="shared" si="0"/>
        <v>18</v>
      </c>
      <c r="N47" s="5">
        <f>SUM(Nov!N47,M47)</f>
        <v>78</v>
      </c>
      <c r="O47" s="11">
        <v>0</v>
      </c>
      <c r="P47" s="5">
        <f t="shared" si="1"/>
        <v>18</v>
      </c>
      <c r="Q47" s="5">
        <f>SUM(Nov!Q47+P47)</f>
        <v>91</v>
      </c>
    </row>
    <row r="48" spans="1:17" ht="12.75">
      <c r="A48" s="16" t="s">
        <v>36</v>
      </c>
      <c r="B48" s="17" t="s">
        <v>13</v>
      </c>
      <c r="C48" s="11">
        <v>7</v>
      </c>
      <c r="D48" s="11">
        <v>1</v>
      </c>
      <c r="E48" s="11">
        <v>4</v>
      </c>
      <c r="F48" s="11">
        <v>0</v>
      </c>
      <c r="G48" s="11">
        <v>1</v>
      </c>
      <c r="H48" s="11">
        <v>3</v>
      </c>
      <c r="I48" s="11">
        <v>0</v>
      </c>
      <c r="J48" s="11">
        <v>0</v>
      </c>
      <c r="K48" s="11"/>
      <c r="L48" s="11"/>
      <c r="M48" s="5">
        <f t="shared" si="0"/>
        <v>16</v>
      </c>
      <c r="N48" s="5">
        <f>SUM(Nov!N48,M48)</f>
        <v>59</v>
      </c>
      <c r="O48" s="11">
        <v>1</v>
      </c>
      <c r="P48" s="5">
        <f t="shared" si="1"/>
        <v>17</v>
      </c>
      <c r="Q48" s="5">
        <f>SUM(Nov!Q48+P48)</f>
        <v>77</v>
      </c>
    </row>
    <row r="49" spans="1:17" ht="12.75">
      <c r="A49" s="14" t="s">
        <v>41</v>
      </c>
      <c r="B49" s="15" t="s">
        <v>13</v>
      </c>
      <c r="C49" s="11">
        <v>28</v>
      </c>
      <c r="D49" s="11">
        <v>0</v>
      </c>
      <c r="E49" s="11">
        <v>5</v>
      </c>
      <c r="F49" s="11">
        <v>0</v>
      </c>
      <c r="G49" s="11">
        <v>3</v>
      </c>
      <c r="H49" s="11">
        <v>1</v>
      </c>
      <c r="I49" s="11">
        <v>1</v>
      </c>
      <c r="J49" s="11">
        <v>1</v>
      </c>
      <c r="K49" s="11"/>
      <c r="L49" s="11"/>
      <c r="M49" s="5">
        <f t="shared" si="0"/>
        <v>39</v>
      </c>
      <c r="N49" s="5">
        <f>SUM(Nov!N49,M49)</f>
        <v>104</v>
      </c>
      <c r="O49" s="11">
        <v>28</v>
      </c>
      <c r="P49" s="5">
        <f t="shared" si="1"/>
        <v>67</v>
      </c>
      <c r="Q49" s="5">
        <f>SUM(Nov!Q49+P49)</f>
        <v>213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/>
      <c r="L50" s="11"/>
      <c r="M50" s="5">
        <f t="shared" si="0"/>
        <v>0</v>
      </c>
      <c r="N50" s="5">
        <f>SUM(Nov!N50,M50)</f>
        <v>2</v>
      </c>
      <c r="O50" s="11">
        <v>1</v>
      </c>
      <c r="P50" s="5">
        <f t="shared" si="1"/>
        <v>1</v>
      </c>
      <c r="Q50" s="5">
        <f>SUM(Nov!Q50+P50)</f>
        <v>11</v>
      </c>
    </row>
    <row r="51" spans="1:17" ht="12.75">
      <c r="A51" s="16" t="s">
        <v>48</v>
      </c>
      <c r="B51" s="17" t="s">
        <v>13</v>
      </c>
      <c r="C51" s="11">
        <v>5</v>
      </c>
      <c r="D51" s="11">
        <v>4</v>
      </c>
      <c r="E51" s="11">
        <v>4</v>
      </c>
      <c r="F51" s="11">
        <v>2</v>
      </c>
      <c r="G51" s="11">
        <v>1</v>
      </c>
      <c r="H51" s="11">
        <v>7</v>
      </c>
      <c r="I51" s="11">
        <v>0</v>
      </c>
      <c r="J51" s="11">
        <v>0</v>
      </c>
      <c r="K51" s="11"/>
      <c r="L51" s="11"/>
      <c r="M51" s="5">
        <f t="shared" si="0"/>
        <v>23</v>
      </c>
      <c r="N51" s="5">
        <f>SUM(Nov!N51,M51)</f>
        <v>132</v>
      </c>
      <c r="O51" s="11">
        <v>14</v>
      </c>
      <c r="P51" s="5">
        <f t="shared" si="1"/>
        <v>37</v>
      </c>
      <c r="Q51" s="5">
        <f>SUM(Nov!Q51+P51)</f>
        <v>181</v>
      </c>
    </row>
    <row r="52" spans="1:17" ht="12.75">
      <c r="A52" s="16" t="s">
        <v>49</v>
      </c>
      <c r="B52" s="17" t="s">
        <v>13</v>
      </c>
      <c r="C52" s="11">
        <v>11</v>
      </c>
      <c r="D52" s="11">
        <v>0</v>
      </c>
      <c r="E52" s="11">
        <v>1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/>
      <c r="L52" s="11"/>
      <c r="M52" s="5">
        <f t="shared" si="0"/>
        <v>12</v>
      </c>
      <c r="N52" s="5">
        <f>SUM(Nov!N52,M52)</f>
        <v>121</v>
      </c>
      <c r="O52" s="11">
        <v>1</v>
      </c>
      <c r="P52" s="5">
        <f t="shared" si="1"/>
        <v>13</v>
      </c>
      <c r="Q52" s="5">
        <f>SUM(Nov!Q52+P52)</f>
        <v>139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SUM(Nov!N53,M53)</f>
        <v>0</v>
      </c>
      <c r="O53" s="11">
        <v>0</v>
      </c>
      <c r="P53" s="5">
        <f t="shared" si="1"/>
        <v>0</v>
      </c>
      <c r="Q53" s="5">
        <f>SUM(Nov!Q53+P53)</f>
        <v>0</v>
      </c>
    </row>
    <row r="54" spans="1:17" ht="12.75">
      <c r="A54" s="14" t="s">
        <v>52</v>
      </c>
      <c r="B54" s="15" t="s">
        <v>13</v>
      </c>
      <c r="C54" s="11">
        <v>8</v>
      </c>
      <c r="D54" s="11">
        <v>0</v>
      </c>
      <c r="E54" s="11">
        <v>4</v>
      </c>
      <c r="F54" s="11">
        <v>1</v>
      </c>
      <c r="G54" s="11">
        <v>0</v>
      </c>
      <c r="H54" s="11">
        <v>8</v>
      </c>
      <c r="I54" s="11">
        <v>0</v>
      </c>
      <c r="J54" s="11">
        <v>0</v>
      </c>
      <c r="K54" s="11"/>
      <c r="L54" s="11"/>
      <c r="M54" s="5">
        <f t="shared" si="0"/>
        <v>21</v>
      </c>
      <c r="N54" s="5">
        <f>SUM(Nov!N54,M54)</f>
        <v>113</v>
      </c>
      <c r="O54" s="11">
        <v>13</v>
      </c>
      <c r="P54" s="5">
        <f t="shared" si="1"/>
        <v>34</v>
      </c>
      <c r="Q54" s="5">
        <f>SUM(Nov!Q54+P54)</f>
        <v>196</v>
      </c>
    </row>
    <row r="55" spans="1:17" ht="12.75">
      <c r="A55" s="14" t="s">
        <v>53</v>
      </c>
      <c r="B55" s="15" t="s">
        <v>13</v>
      </c>
      <c r="C55" s="11">
        <v>5</v>
      </c>
      <c r="D55" s="11">
        <v>1</v>
      </c>
      <c r="E55" s="11">
        <v>2</v>
      </c>
      <c r="F55" s="11">
        <v>0</v>
      </c>
      <c r="G55" s="11">
        <v>2</v>
      </c>
      <c r="H55" s="11">
        <v>5</v>
      </c>
      <c r="I55" s="11">
        <v>0</v>
      </c>
      <c r="J55" s="11">
        <v>0</v>
      </c>
      <c r="K55" s="11"/>
      <c r="L55" s="11"/>
      <c r="M55" s="5">
        <f t="shared" si="0"/>
        <v>15</v>
      </c>
      <c r="N55" s="5">
        <f>SUM(Nov!N55,M55)</f>
        <v>127</v>
      </c>
      <c r="O55" s="11">
        <v>4</v>
      </c>
      <c r="P55" s="5">
        <f t="shared" si="1"/>
        <v>19</v>
      </c>
      <c r="Q55" s="5">
        <f>SUM(Nov!Q55+P55)</f>
        <v>135</v>
      </c>
    </row>
    <row r="56" spans="1:17" ht="12.75">
      <c r="A56" s="14" t="s">
        <v>54</v>
      </c>
      <c r="B56" s="15" t="s">
        <v>13</v>
      </c>
      <c r="C56" s="11">
        <v>20</v>
      </c>
      <c r="D56" s="11">
        <v>0</v>
      </c>
      <c r="E56" s="11">
        <v>3</v>
      </c>
      <c r="F56" s="11">
        <v>0</v>
      </c>
      <c r="G56" s="11">
        <v>1</v>
      </c>
      <c r="H56" s="11">
        <v>2</v>
      </c>
      <c r="I56" s="11">
        <v>2</v>
      </c>
      <c r="J56" s="11">
        <v>0</v>
      </c>
      <c r="K56" s="11"/>
      <c r="L56" s="11"/>
      <c r="M56" s="5">
        <f t="shared" si="0"/>
        <v>28</v>
      </c>
      <c r="N56" s="5">
        <f>SUM(Nov!N56,M56)</f>
        <v>137</v>
      </c>
      <c r="O56" s="11">
        <v>36</v>
      </c>
      <c r="P56" s="5">
        <f t="shared" si="1"/>
        <v>64</v>
      </c>
      <c r="Q56" s="5">
        <f>SUM(Nov!Q56+P56)</f>
        <v>410</v>
      </c>
    </row>
    <row r="57" spans="1:17" ht="12.75">
      <c r="A57" s="14" t="s">
        <v>57</v>
      </c>
      <c r="B57" s="15" t="s">
        <v>13</v>
      </c>
      <c r="C57" s="11">
        <v>2</v>
      </c>
      <c r="D57" s="11">
        <v>0</v>
      </c>
      <c r="E57" s="11">
        <v>0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/>
      <c r="L57" s="11"/>
      <c r="M57" s="5">
        <f t="shared" si="0"/>
        <v>3</v>
      </c>
      <c r="N57" s="5">
        <f>SUM(Nov!N57,M57)</f>
        <v>33</v>
      </c>
      <c r="O57" s="11">
        <v>2</v>
      </c>
      <c r="P57" s="5">
        <f t="shared" si="1"/>
        <v>5</v>
      </c>
      <c r="Q57" s="5">
        <f>SUM(Nov!Q57+P57)</f>
        <v>56</v>
      </c>
    </row>
    <row r="58" spans="1:17" ht="12.75">
      <c r="A58" s="14" t="s">
        <v>58</v>
      </c>
      <c r="B58" s="15" t="s">
        <v>13</v>
      </c>
      <c r="C58" s="11">
        <v>16</v>
      </c>
      <c r="D58" s="11">
        <v>0</v>
      </c>
      <c r="E58" s="11">
        <v>4</v>
      </c>
      <c r="F58" s="11">
        <v>0</v>
      </c>
      <c r="G58" s="11">
        <v>0</v>
      </c>
      <c r="H58" s="11">
        <v>7</v>
      </c>
      <c r="I58" s="11">
        <v>0</v>
      </c>
      <c r="J58" s="11">
        <v>0</v>
      </c>
      <c r="K58" s="11"/>
      <c r="L58" s="11"/>
      <c r="M58" s="5">
        <f t="shared" si="0"/>
        <v>27</v>
      </c>
      <c r="N58" s="5">
        <f>SUM(Nov!N58,M58)</f>
        <v>162</v>
      </c>
      <c r="O58" s="11">
        <v>29</v>
      </c>
      <c r="P58" s="5">
        <f t="shared" si="1"/>
        <v>56</v>
      </c>
      <c r="Q58" s="5">
        <f>SUM(Nov!Q58+P58)</f>
        <v>287</v>
      </c>
    </row>
    <row r="59" spans="1:17" ht="12.75">
      <c r="A59" s="14" t="s">
        <v>59</v>
      </c>
      <c r="B59" s="15" t="s">
        <v>13</v>
      </c>
      <c r="C59" s="11">
        <v>6</v>
      </c>
      <c r="D59" s="11">
        <v>2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1">
        <v>1</v>
      </c>
      <c r="K59" s="11"/>
      <c r="L59" s="11"/>
      <c r="M59" s="5">
        <f t="shared" si="0"/>
        <v>10</v>
      </c>
      <c r="N59" s="5">
        <f>SUM(Nov!N59,M59)</f>
        <v>120</v>
      </c>
      <c r="O59" s="11">
        <v>12</v>
      </c>
      <c r="P59" s="5">
        <f t="shared" si="1"/>
        <v>22</v>
      </c>
      <c r="Q59" s="5">
        <f>SUM(Nov!Q59+P59)</f>
        <v>199</v>
      </c>
    </row>
    <row r="60" spans="1:17" ht="12.75">
      <c r="A60" s="16" t="s">
        <v>60</v>
      </c>
      <c r="B60" s="17" t="s">
        <v>13</v>
      </c>
      <c r="C60" s="11">
        <v>5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/>
      <c r="L60" s="11"/>
      <c r="M60" s="5">
        <f t="shared" si="0"/>
        <v>5</v>
      </c>
      <c r="N60" s="5">
        <f>SUM(Nov!N60,M60)</f>
        <v>31</v>
      </c>
      <c r="O60" s="11">
        <v>8</v>
      </c>
      <c r="P60" s="5">
        <f t="shared" si="1"/>
        <v>13</v>
      </c>
      <c r="Q60" s="5">
        <f>SUM(Nov!Q60+P60)</f>
        <v>69</v>
      </c>
    </row>
    <row r="61" spans="1:17" ht="12.75">
      <c r="A61" s="14" t="s">
        <v>61</v>
      </c>
      <c r="B61" s="15" t="s">
        <v>13</v>
      </c>
      <c r="C61" s="11">
        <v>6</v>
      </c>
      <c r="D61" s="11">
        <v>6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2</v>
      </c>
      <c r="K61" s="11"/>
      <c r="L61" s="11"/>
      <c r="M61" s="5">
        <f t="shared" si="0"/>
        <v>15</v>
      </c>
      <c r="N61" s="5">
        <f>SUM(Nov!N61,M61)</f>
        <v>95</v>
      </c>
      <c r="O61" s="11">
        <v>8</v>
      </c>
      <c r="P61" s="5">
        <f t="shared" si="1"/>
        <v>23</v>
      </c>
      <c r="Q61" s="5">
        <f>SUM(Nov!Q61+P61)</f>
        <v>147</v>
      </c>
    </row>
    <row r="62" spans="1:17" ht="12.75">
      <c r="A62" s="16" t="s">
        <v>62</v>
      </c>
      <c r="B62" s="17" t="s">
        <v>13</v>
      </c>
      <c r="C62" s="11">
        <v>7</v>
      </c>
      <c r="D62" s="11">
        <v>0</v>
      </c>
      <c r="E62" s="11">
        <v>4</v>
      </c>
      <c r="F62" s="11">
        <v>0</v>
      </c>
      <c r="G62" s="11">
        <v>0</v>
      </c>
      <c r="H62" s="11">
        <v>3</v>
      </c>
      <c r="I62" s="11">
        <v>2</v>
      </c>
      <c r="J62" s="11">
        <v>0</v>
      </c>
      <c r="K62" s="11"/>
      <c r="L62" s="11"/>
      <c r="M62" s="5">
        <f t="shared" si="0"/>
        <v>16</v>
      </c>
      <c r="N62" s="5">
        <f>SUM(Nov!N62,M62)</f>
        <v>62</v>
      </c>
      <c r="O62" s="11">
        <v>10</v>
      </c>
      <c r="P62" s="5">
        <f t="shared" si="1"/>
        <v>26</v>
      </c>
      <c r="Q62" s="5">
        <f>SUM(Nov!Q62+P62)</f>
        <v>138</v>
      </c>
    </row>
    <row r="63" spans="1:17" ht="12.75">
      <c r="A63" s="14" t="s">
        <v>63</v>
      </c>
      <c r="B63" s="15" t="s">
        <v>13</v>
      </c>
      <c r="C63" s="11">
        <v>1</v>
      </c>
      <c r="D63" s="11">
        <v>3</v>
      </c>
      <c r="E63" s="11">
        <v>1</v>
      </c>
      <c r="F63" s="11">
        <v>0</v>
      </c>
      <c r="G63" s="11">
        <v>1</v>
      </c>
      <c r="H63" s="11">
        <v>1</v>
      </c>
      <c r="I63" s="11">
        <v>1</v>
      </c>
      <c r="J63" s="11">
        <v>0</v>
      </c>
      <c r="K63" s="11"/>
      <c r="L63" s="11"/>
      <c r="M63" s="5">
        <f t="shared" si="0"/>
        <v>8</v>
      </c>
      <c r="N63" s="5">
        <f>SUM(Nov!N63,M63)</f>
        <v>28</v>
      </c>
      <c r="O63" s="11">
        <v>6</v>
      </c>
      <c r="P63" s="5">
        <f t="shared" si="1"/>
        <v>14</v>
      </c>
      <c r="Q63" s="5">
        <f>SUM(Nov!Q63+P63)</f>
        <v>64</v>
      </c>
    </row>
    <row r="64" spans="1:17" ht="12.75">
      <c r="A64" s="16" t="s">
        <v>64</v>
      </c>
      <c r="B64" s="17" t="s">
        <v>13</v>
      </c>
      <c r="C64" s="11">
        <v>0</v>
      </c>
      <c r="D64" s="11">
        <v>0</v>
      </c>
      <c r="E64" s="11">
        <v>0</v>
      </c>
      <c r="F64" s="11">
        <v>1</v>
      </c>
      <c r="G64" s="11">
        <v>0</v>
      </c>
      <c r="H64" s="11">
        <v>1</v>
      </c>
      <c r="I64" s="11">
        <v>0</v>
      </c>
      <c r="J64" s="11">
        <v>0</v>
      </c>
      <c r="K64" s="11"/>
      <c r="L64" s="11"/>
      <c r="M64" s="5">
        <f t="shared" si="0"/>
        <v>2</v>
      </c>
      <c r="N64" s="5">
        <f>SUM(Nov!N64,M64)</f>
        <v>14</v>
      </c>
      <c r="O64" s="11">
        <v>11</v>
      </c>
      <c r="P64" s="5">
        <f t="shared" si="1"/>
        <v>13</v>
      </c>
      <c r="Q64" s="5">
        <f>SUM(Nov!Q64+P64)</f>
        <v>49</v>
      </c>
    </row>
    <row r="65" spans="1:17" ht="12.75">
      <c r="A65" s="14" t="s">
        <v>65</v>
      </c>
      <c r="B65" s="15" t="s">
        <v>13</v>
      </c>
      <c r="C65" s="11">
        <v>2</v>
      </c>
      <c r="D65" s="11">
        <v>5</v>
      </c>
      <c r="E65" s="11">
        <v>1</v>
      </c>
      <c r="F65" s="11">
        <v>0</v>
      </c>
      <c r="G65" s="11">
        <v>0</v>
      </c>
      <c r="H65" s="11">
        <v>1</v>
      </c>
      <c r="I65" s="11">
        <v>0</v>
      </c>
      <c r="J65" s="11">
        <v>0</v>
      </c>
      <c r="K65" s="11"/>
      <c r="L65" s="11"/>
      <c r="M65" s="5">
        <f t="shared" si="0"/>
        <v>9</v>
      </c>
      <c r="N65" s="5">
        <f>SUM(Nov!N65,M65)</f>
        <v>50</v>
      </c>
      <c r="O65" s="11">
        <v>5</v>
      </c>
      <c r="P65" s="5">
        <f t="shared" si="1"/>
        <v>14</v>
      </c>
      <c r="Q65" s="5">
        <f>SUM(Nov!Q65+P65)</f>
        <v>71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2</v>
      </c>
      <c r="J66" s="11">
        <v>0</v>
      </c>
      <c r="K66" s="11"/>
      <c r="L66" s="11"/>
      <c r="M66" s="5">
        <f t="shared" si="0"/>
        <v>2</v>
      </c>
      <c r="N66" s="5">
        <f>SUM(Nov!N66,M66)</f>
        <v>11</v>
      </c>
      <c r="O66" s="11">
        <v>0</v>
      </c>
      <c r="P66" s="5">
        <f t="shared" si="1"/>
        <v>2</v>
      </c>
      <c r="Q66" s="5">
        <f>SUM(Nov!Q66+P66)</f>
        <v>14</v>
      </c>
    </row>
    <row r="67" spans="1:17" ht="12.75">
      <c r="A67" s="14" t="s">
        <v>108</v>
      </c>
      <c r="B67" s="15" t="s">
        <v>13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2</v>
      </c>
      <c r="I67" s="11">
        <v>0</v>
      </c>
      <c r="J67" s="11">
        <v>0</v>
      </c>
      <c r="K67" s="11"/>
      <c r="L67" s="11"/>
      <c r="M67" s="5">
        <f t="shared" si="0"/>
        <v>3</v>
      </c>
      <c r="N67" s="5">
        <f>SUM(Nov!N67,M67)</f>
        <v>23</v>
      </c>
      <c r="O67" s="11">
        <v>1</v>
      </c>
      <c r="P67" s="5">
        <f t="shared" si="1"/>
        <v>4</v>
      </c>
      <c r="Q67" s="5">
        <f>SUM(Nov!Q67+P67)</f>
        <v>37</v>
      </c>
    </row>
    <row r="68" spans="1:17" ht="12.75">
      <c r="A68" s="14" t="s">
        <v>68</v>
      </c>
      <c r="B68" s="15" t="s">
        <v>13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0</v>
      </c>
      <c r="N68" s="5">
        <f>SUM(Nov!N68,M68)</f>
        <v>12</v>
      </c>
      <c r="O68" s="11">
        <v>0</v>
      </c>
      <c r="P68" s="5">
        <f aca="true" t="shared" si="3" ref="P68:P78">SUM(M68+O68)</f>
        <v>0</v>
      </c>
      <c r="Q68" s="5">
        <f>SUM(Nov!Q68+P68)</f>
        <v>19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SUM(Nov!N69,M69)</f>
        <v>0</v>
      </c>
      <c r="O69" s="11">
        <v>0</v>
      </c>
      <c r="P69" s="5">
        <f t="shared" si="3"/>
        <v>0</v>
      </c>
      <c r="Q69" s="5">
        <f>SUM(Nov!Q69+P69)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2</v>
      </c>
      <c r="I70" s="11">
        <v>0</v>
      </c>
      <c r="J70" s="11">
        <v>0</v>
      </c>
      <c r="K70" s="11"/>
      <c r="L70" s="11"/>
      <c r="M70" s="5">
        <f t="shared" si="2"/>
        <v>2</v>
      </c>
      <c r="N70" s="5">
        <f>SUM(Nov!N70,M70)</f>
        <v>15</v>
      </c>
      <c r="O70" s="11">
        <v>1</v>
      </c>
      <c r="P70" s="5">
        <f t="shared" si="3"/>
        <v>3</v>
      </c>
      <c r="Q70" s="5">
        <f>SUM(Nov!Q70+P70)</f>
        <v>36</v>
      </c>
    </row>
    <row r="71" spans="1:17" ht="12.75">
      <c r="A71" s="16" t="s">
        <v>72</v>
      </c>
      <c r="B71" s="17" t="s">
        <v>13</v>
      </c>
      <c r="C71" s="11">
        <v>8</v>
      </c>
      <c r="D71" s="11">
        <v>1</v>
      </c>
      <c r="E71" s="11">
        <v>1</v>
      </c>
      <c r="F71" s="11">
        <v>0</v>
      </c>
      <c r="G71" s="11">
        <v>0</v>
      </c>
      <c r="H71" s="11">
        <v>1</v>
      </c>
      <c r="I71" s="11">
        <v>1</v>
      </c>
      <c r="J71" s="11">
        <v>0</v>
      </c>
      <c r="K71" s="11"/>
      <c r="L71" s="11"/>
      <c r="M71" s="5">
        <f t="shared" si="2"/>
        <v>12</v>
      </c>
      <c r="N71" s="5">
        <f>SUM(Nov!N71,M71)</f>
        <v>98</v>
      </c>
      <c r="O71" s="11">
        <v>5</v>
      </c>
      <c r="P71" s="5">
        <f t="shared" si="3"/>
        <v>17</v>
      </c>
      <c r="Q71" s="5">
        <f>SUM(Nov!Q71+P71)</f>
        <v>135</v>
      </c>
    </row>
    <row r="72" spans="1:17" ht="12.75">
      <c r="A72" s="14" t="s">
        <v>73</v>
      </c>
      <c r="B72" s="15" t="s">
        <v>13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/>
      <c r="L72" s="11"/>
      <c r="M72" s="5">
        <f t="shared" si="2"/>
        <v>0</v>
      </c>
      <c r="N72" s="5">
        <f>SUM(Nov!N72,M72)</f>
        <v>10</v>
      </c>
      <c r="O72" s="11">
        <v>2</v>
      </c>
      <c r="P72" s="5">
        <f t="shared" si="3"/>
        <v>2</v>
      </c>
      <c r="Q72" s="5">
        <f>SUM(Nov!Q72+P72)</f>
        <v>20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SUM(Nov!N73,M73)</f>
        <v>0</v>
      </c>
      <c r="O73" s="11">
        <v>0</v>
      </c>
      <c r="P73" s="5">
        <f t="shared" si="3"/>
        <v>0</v>
      </c>
      <c r="Q73" s="5">
        <f>SUM(Nov!Q73+P73)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1</v>
      </c>
      <c r="N74" s="5">
        <f>SUM(Nov!N74,M74)</f>
        <v>5</v>
      </c>
      <c r="O74" s="11">
        <v>0</v>
      </c>
      <c r="P74" s="5">
        <f t="shared" si="3"/>
        <v>1</v>
      </c>
      <c r="Q74" s="5">
        <f>SUM(Nov!Q74+P74)</f>
        <v>7</v>
      </c>
    </row>
    <row r="75" spans="1:17" ht="12.75">
      <c r="A75" s="14" t="s">
        <v>80</v>
      </c>
      <c r="B75" s="15" t="s">
        <v>13</v>
      </c>
      <c r="C75" s="11">
        <v>8</v>
      </c>
      <c r="D75" s="11">
        <v>7</v>
      </c>
      <c r="E75" s="11">
        <v>3</v>
      </c>
      <c r="F75" s="11">
        <v>0</v>
      </c>
      <c r="G75" s="11">
        <v>0</v>
      </c>
      <c r="H75" s="11">
        <v>4</v>
      </c>
      <c r="I75" s="11">
        <v>3</v>
      </c>
      <c r="J75" s="11">
        <v>2</v>
      </c>
      <c r="K75" s="11"/>
      <c r="L75" s="11"/>
      <c r="M75" s="5">
        <f t="shared" si="2"/>
        <v>27</v>
      </c>
      <c r="N75" s="5">
        <f>SUM(Nov!N75,M75)</f>
        <v>138</v>
      </c>
      <c r="O75" s="11">
        <v>15</v>
      </c>
      <c r="P75" s="5">
        <f t="shared" si="3"/>
        <v>42</v>
      </c>
      <c r="Q75" s="5">
        <f>SUM(Nov!Q75+P75)</f>
        <v>249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0</v>
      </c>
      <c r="N76" s="5">
        <f>SUM(Nov!N76,M76)</f>
        <v>11</v>
      </c>
      <c r="O76" s="11">
        <v>0</v>
      </c>
      <c r="P76" s="5">
        <f t="shared" si="3"/>
        <v>0</v>
      </c>
      <c r="Q76" s="5">
        <f>SUM(Nov!Q76+P76)</f>
        <v>20</v>
      </c>
    </row>
    <row r="77" spans="1:17" ht="12.75">
      <c r="A77" s="14" t="s">
        <v>113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SUM(Nov!N77,M77)</f>
        <v>0</v>
      </c>
      <c r="O77" s="11">
        <v>0</v>
      </c>
      <c r="P77" s="5">
        <f t="shared" si="3"/>
        <v>0</v>
      </c>
      <c r="Q77" s="5">
        <f>SUM(Nov!Q77+P77)</f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2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2</v>
      </c>
      <c r="N78" s="5">
        <f>SUM(Nov!N78,M78)</f>
        <v>14</v>
      </c>
      <c r="O78" s="11">
        <v>4</v>
      </c>
      <c r="P78" s="5">
        <f t="shared" si="3"/>
        <v>6</v>
      </c>
      <c r="Q78" s="5">
        <f>SUM(Nov!Q78+P78)</f>
        <v>41</v>
      </c>
    </row>
    <row r="79" spans="1:17" ht="12.75">
      <c r="A79" s="14" t="s">
        <v>90</v>
      </c>
      <c r="B79" s="18"/>
      <c r="C79" s="5">
        <f>SUM(C3:C33)</f>
        <v>72</v>
      </c>
      <c r="D79" s="5">
        <f aca="true" t="shared" si="4" ref="D79:J79">SUM(D3:D33)</f>
        <v>32</v>
      </c>
      <c r="E79" s="5">
        <f t="shared" si="4"/>
        <v>31</v>
      </c>
      <c r="F79" s="5">
        <f t="shared" si="4"/>
        <v>4</v>
      </c>
      <c r="G79" s="5">
        <f t="shared" si="4"/>
        <v>16</v>
      </c>
      <c r="H79" s="5">
        <f t="shared" si="4"/>
        <v>55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210</v>
      </c>
      <c r="N79" s="5">
        <f>SUM(Nov!N79,M79)</f>
        <v>1424</v>
      </c>
      <c r="O79" s="5">
        <f>SUM(O3:O33)</f>
        <v>101</v>
      </c>
      <c r="P79" s="5">
        <f>SUM(P3:P33)</f>
        <v>311</v>
      </c>
      <c r="Q79" s="5">
        <f>SUM(Q3:Q33)</f>
        <v>1948</v>
      </c>
    </row>
    <row r="80" spans="1:17" ht="12.75">
      <c r="A80" s="14" t="s">
        <v>91</v>
      </c>
      <c r="B80" s="18"/>
      <c r="C80" s="5">
        <f>SUM(C34:C78)</f>
        <v>237</v>
      </c>
      <c r="D80" s="5">
        <f aca="true" t="shared" si="5" ref="D80:L80">SUM(D34:D78)</f>
        <v>39</v>
      </c>
      <c r="E80" s="5">
        <f t="shared" si="5"/>
        <v>51</v>
      </c>
      <c r="F80" s="5">
        <f t="shared" si="5"/>
        <v>5</v>
      </c>
      <c r="G80" s="5">
        <f t="shared" si="5"/>
        <v>18</v>
      </c>
      <c r="H80" s="5">
        <f t="shared" si="5"/>
        <v>66</v>
      </c>
      <c r="I80" s="5">
        <f t="shared" si="5"/>
        <v>15</v>
      </c>
      <c r="J80" s="5">
        <f t="shared" si="5"/>
        <v>8</v>
      </c>
      <c r="K80" s="5">
        <f t="shared" si="5"/>
        <v>0</v>
      </c>
      <c r="L80" s="5">
        <f t="shared" si="5"/>
        <v>0</v>
      </c>
      <c r="M80" s="5">
        <f t="shared" si="2"/>
        <v>439</v>
      </c>
      <c r="N80" s="5">
        <f>SUM(Nov!N80,M80)</f>
        <v>2667</v>
      </c>
      <c r="O80" s="5">
        <f>SUM(O34:O78)</f>
        <v>317</v>
      </c>
      <c r="P80" s="5">
        <f>SUM(P34:P78)</f>
        <v>756</v>
      </c>
      <c r="Q80" s="5">
        <f>SUM(Q34:Q78)</f>
        <v>4797</v>
      </c>
    </row>
    <row r="81" spans="1:17" ht="12.75">
      <c r="A81" s="14" t="s">
        <v>92</v>
      </c>
      <c r="B81" s="18"/>
      <c r="C81" s="5">
        <f>SUM(C79:C80)</f>
        <v>309</v>
      </c>
      <c r="D81" s="5">
        <f aca="true" t="shared" si="6" ref="D81:L81">SUM(D79:D80)</f>
        <v>71</v>
      </c>
      <c r="E81" s="5">
        <f t="shared" si="6"/>
        <v>82</v>
      </c>
      <c r="F81" s="5">
        <f t="shared" si="6"/>
        <v>9</v>
      </c>
      <c r="G81" s="5">
        <f t="shared" si="6"/>
        <v>34</v>
      </c>
      <c r="H81" s="5">
        <f t="shared" si="6"/>
        <v>121</v>
      </c>
      <c r="I81" s="5">
        <f t="shared" si="6"/>
        <v>15</v>
      </c>
      <c r="J81" s="5">
        <f t="shared" si="6"/>
        <v>8</v>
      </c>
      <c r="K81" s="5">
        <f t="shared" si="6"/>
        <v>0</v>
      </c>
      <c r="L81" s="5">
        <f t="shared" si="6"/>
        <v>0</v>
      </c>
      <c r="M81" s="5">
        <f t="shared" si="2"/>
        <v>649</v>
      </c>
      <c r="N81" s="5">
        <f>SUM(Nov!N81,M81)</f>
        <v>4091</v>
      </c>
      <c r="O81" s="5">
        <f>SUM(O79:O80)</f>
        <v>418</v>
      </c>
      <c r="P81" s="5">
        <f>SUM(P79:P80)</f>
        <v>1067</v>
      </c>
      <c r="Q81" s="5">
        <f>SUM(Q79:Q80)</f>
        <v>6745</v>
      </c>
    </row>
    <row r="83" spans="1:17" s="23" customFormat="1" ht="28.5" customHeight="1">
      <c r="A83" s="53">
        <v>42339</v>
      </c>
      <c r="B83" s="53"/>
      <c r="C83" s="53"/>
      <c r="D83" s="53"/>
      <c r="E83" s="53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conditionalFormatting sqref="A2:O81">
    <cfRule type="expression" priority="157" dxfId="0" stopIfTrue="1">
      <formula>CellHasFormula</formula>
    </cfRule>
  </conditionalFormatting>
  <conditionalFormatting sqref="K1:L65536">
    <cfRule type="expression" priority="155" dxfId="0" stopIfTrue="1">
      <formula>(((#REF!)))</formula>
    </cfRule>
  </conditionalFormatting>
  <conditionalFormatting sqref="O2:O81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:O78">
    <cfRule type="expression" priority="117" dxfId="0" stopIfTrue="1">
      <formula>CellHasFormula</formula>
    </cfRule>
  </conditionalFormatting>
  <conditionalFormatting sqref="O3:O78">
    <cfRule type="expression" priority="116" dxfId="0" stopIfTrue="1">
      <formula>CellHasFormula</formula>
    </cfRule>
  </conditionalFormatting>
  <conditionalFormatting sqref="O34:O78">
    <cfRule type="expression" priority="115" dxfId="0" stopIfTrue="1">
      <formula>CellHasFormula</formula>
    </cfRule>
  </conditionalFormatting>
  <conditionalFormatting sqref="O34:O78">
    <cfRule type="expression" priority="114" dxfId="0" stopIfTrue="1">
      <formula>CellHasFormula</formula>
    </cfRule>
  </conditionalFormatting>
  <conditionalFormatting sqref="O2:O81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:O78">
    <cfRule type="expression" priority="111" dxfId="0" stopIfTrue="1">
      <formula>CellHasFormula</formula>
    </cfRule>
  </conditionalFormatting>
  <conditionalFormatting sqref="O34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2:O81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:O78">
    <cfRule type="expression" priority="104" dxfId="0" stopIfTrue="1">
      <formula>CellHasFormula</formula>
    </cfRule>
  </conditionalFormatting>
  <conditionalFormatting sqref="O3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2:O81">
    <cfRule type="expression" priority="99" dxfId="0" stopIfTrue="1">
      <formula>CellHasFormula</formula>
    </cfRule>
  </conditionalFormatting>
  <conditionalFormatting sqref="O3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:O78">
    <cfRule type="expression" priority="96" dxfId="0" stopIfTrue="1">
      <formula>CellHasFormula</formula>
    </cfRule>
  </conditionalFormatting>
  <conditionalFormatting sqref="O3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2:O81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:O78">
    <cfRule type="expression" priority="87" dxfId="0" stopIfTrue="1">
      <formula>CellHasFormula</formula>
    </cfRule>
  </conditionalFormatting>
  <conditionalFormatting sqref="O3:O78">
    <cfRule type="expression" priority="86" dxfId="0" stopIfTrue="1">
      <formula>CellHasFormula</formula>
    </cfRule>
  </conditionalFormatting>
  <conditionalFormatting sqref="P79:Q81">
    <cfRule type="expression" priority="85" dxfId="0" stopIfTrue="1">
      <formula>CellHasFormula</formula>
    </cfRule>
  </conditionalFormatting>
  <conditionalFormatting sqref="K2:N2">
    <cfRule type="expression" priority="84" dxfId="0" stopIfTrue="1">
      <formula>CellHasFormula</formula>
    </cfRule>
  </conditionalFormatting>
  <conditionalFormatting sqref="K2:L2">
    <cfRule type="expression" priority="83" dxfId="0" stopIfTrue="1">
      <formula>(((#REF!)))</formula>
    </cfRule>
  </conditionalFormatting>
  <conditionalFormatting sqref="O2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:O33">
    <cfRule type="expression" priority="45" dxfId="0" stopIfTrue="1">
      <formula>CellHasFormula</formula>
    </cfRule>
  </conditionalFormatting>
  <conditionalFormatting sqref="O3:O33">
    <cfRule type="expression" priority="44" dxfId="0" stopIfTrue="1">
      <formula>CellHasFormula</formula>
    </cfRule>
  </conditionalFormatting>
  <conditionalFormatting sqref="O3:O33">
    <cfRule type="expression" priority="43" dxfId="0" stopIfTrue="1">
      <formula>CellHasFormula</formula>
    </cfRule>
  </conditionalFormatting>
  <conditionalFormatting sqref="O3:O33">
    <cfRule type="expression" priority="42" dxfId="0" stopIfTrue="1">
      <formula>CellHasFormula</formula>
    </cfRule>
  </conditionalFormatting>
  <conditionalFormatting sqref="O3:O33">
    <cfRule type="expression" priority="41" dxfId="0" stopIfTrue="1">
      <formula>CellHasFormula</formula>
    </cfRule>
  </conditionalFormatting>
  <conditionalFormatting sqref="O3:O33">
    <cfRule type="expression" priority="40" dxfId="0" stopIfTrue="1">
      <formula>CellHasFormula</formula>
    </cfRule>
  </conditionalFormatting>
  <conditionalFormatting sqref="O3:O33">
    <cfRule type="expression" priority="39" dxfId="0" stopIfTrue="1">
      <formula>CellHasFormula</formula>
    </cfRule>
  </conditionalFormatting>
  <conditionalFormatting sqref="O3:O33">
    <cfRule type="expression" priority="38" dxfId="0" stopIfTrue="1">
      <formula>CellHasFormula</formula>
    </cfRule>
  </conditionalFormatting>
  <conditionalFormatting sqref="O3:O33">
    <cfRule type="expression" priority="37" dxfId="0" stopIfTrue="1">
      <formula>CellHasFormula</formula>
    </cfRule>
  </conditionalFormatting>
  <conditionalFormatting sqref="O3:O33">
    <cfRule type="expression" priority="36" dxfId="0" stopIfTrue="1">
      <formula>CellHasFormula</formula>
    </cfRule>
  </conditionalFormatting>
  <conditionalFormatting sqref="O3:O33">
    <cfRule type="expression" priority="35" dxfId="0" stopIfTrue="1">
      <formula>CellHasFormula</formula>
    </cfRule>
  </conditionalFormatting>
  <conditionalFormatting sqref="O3:O33">
    <cfRule type="expression" priority="34" dxfId="0" stopIfTrue="1">
      <formula>CellHasFormula</formula>
    </cfRule>
  </conditionalFormatting>
  <conditionalFormatting sqref="O3:O33">
    <cfRule type="expression" priority="33" dxfId="0" stopIfTrue="1">
      <formula>CellHasFormula</formula>
    </cfRule>
  </conditionalFormatting>
  <conditionalFormatting sqref="O3:O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CellHasFormula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C3:L33">
    <cfRule type="expression" priority="23" dxfId="0" stopIfTrue="1">
      <formula>CellHasFormula</formula>
    </cfRule>
  </conditionalFormatting>
  <conditionalFormatting sqref="K3:L33">
    <cfRule type="expression" priority="22" dxfId="0" stopIfTrue="1">
      <formula>(((#REF!)))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34" sqref="L34"/>
    </sheetView>
  </sheetViews>
  <sheetFormatPr defaultColWidth="16.7109375" defaultRowHeight="12.75"/>
  <cols>
    <col min="1" max="1" width="19.8515625" style="8" customWidth="1"/>
    <col min="2" max="2" width="8.28125" style="8" bestFit="1" customWidth="1"/>
    <col min="3" max="3" width="9.421875" style="8" customWidth="1"/>
    <col min="4" max="4" width="9.140625" style="8" bestFit="1" customWidth="1"/>
    <col min="5" max="6" width="9.28125" style="8" bestFit="1" customWidth="1"/>
    <col min="7" max="7" width="7.57421875" style="8" bestFit="1" customWidth="1"/>
    <col min="8" max="8" width="9.00390625" style="8" customWidth="1"/>
    <col min="9" max="9" width="8.28125" style="8" customWidth="1"/>
    <col min="10" max="10" width="8.00390625" style="8" bestFit="1" customWidth="1"/>
    <col min="11" max="11" width="14.00390625" style="8" customWidth="1"/>
    <col min="12" max="12" width="10.8515625" style="8" bestFit="1" customWidth="1"/>
    <col min="13" max="13" width="7.7109375" style="4" bestFit="1" customWidth="1"/>
    <col min="14" max="14" width="9.00390625" style="4" bestFit="1" customWidth="1"/>
    <col min="15" max="15" width="13.00390625" style="8" bestFit="1" customWidth="1"/>
    <col min="16" max="16" width="9.8515625" style="9" customWidth="1"/>
    <col min="17" max="17" width="11.28125" style="28" bestFit="1" customWidth="1"/>
    <col min="18" max="16384" width="16.7109375" style="8" customWidth="1"/>
  </cols>
  <sheetData>
    <row r="1" spans="1:17" s="3" customFormat="1" ht="30">
      <c r="A1" s="3" t="s">
        <v>94</v>
      </c>
      <c r="M1" s="21"/>
      <c r="N1" s="21"/>
      <c r="P1" s="22"/>
      <c r="Q1" s="27"/>
    </row>
    <row r="2" spans="1:17" ht="5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100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6</v>
      </c>
      <c r="D3" s="1">
        <v>4</v>
      </c>
      <c r="E3" s="1">
        <v>1</v>
      </c>
      <c r="F3" s="1">
        <v>3</v>
      </c>
      <c r="G3" s="1">
        <v>1</v>
      </c>
      <c r="H3" s="1">
        <v>1</v>
      </c>
      <c r="I3" s="1"/>
      <c r="J3" s="1"/>
      <c r="K3" s="1"/>
      <c r="L3" s="1"/>
      <c r="M3" s="5">
        <f>SUM(C3:L3)</f>
        <v>16</v>
      </c>
      <c r="N3" s="5">
        <f>SUM(Dec!N3,M3)</f>
        <v>109</v>
      </c>
      <c r="O3" s="1">
        <v>14</v>
      </c>
      <c r="P3" s="5">
        <f>SUM(M3+O3)</f>
        <v>30</v>
      </c>
      <c r="Q3" s="5">
        <f>SUM(Dec!Q3+P3)</f>
        <v>225</v>
      </c>
    </row>
    <row r="4" spans="1:17" ht="12.75">
      <c r="A4" s="16" t="s">
        <v>14</v>
      </c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SUM(Dec!N4,M4)</f>
        <v>0</v>
      </c>
      <c r="O4" s="1"/>
      <c r="P4" s="5">
        <f aca="true" t="shared" si="1" ref="P4:P67">SUM(M4+O4)</f>
        <v>0</v>
      </c>
      <c r="Q4" s="5">
        <f>SUM(Dec!Q4+P4)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/>
      <c r="E5" s="1"/>
      <c r="F5" s="1"/>
      <c r="G5" s="1">
        <v>1</v>
      </c>
      <c r="H5" s="1">
        <v>2</v>
      </c>
      <c r="I5" s="1"/>
      <c r="J5" s="1"/>
      <c r="K5" s="1"/>
      <c r="L5" s="1"/>
      <c r="M5" s="5">
        <f t="shared" si="0"/>
        <v>4</v>
      </c>
      <c r="N5" s="5">
        <f>SUM(Dec!N5,M5)</f>
        <v>56</v>
      </c>
      <c r="O5" s="1">
        <v>1</v>
      </c>
      <c r="P5" s="5">
        <f t="shared" si="1"/>
        <v>5</v>
      </c>
      <c r="Q5" s="5">
        <f>SUM(Dec!Q5+P5)</f>
        <v>70</v>
      </c>
    </row>
    <row r="6" spans="1:17" ht="12.75">
      <c r="A6" s="14" t="s">
        <v>17</v>
      </c>
      <c r="B6" s="15" t="s">
        <v>15</v>
      </c>
      <c r="C6" s="1">
        <v>8</v>
      </c>
      <c r="D6" s="1"/>
      <c r="E6" s="1"/>
      <c r="F6" s="1"/>
      <c r="G6" s="1">
        <v>2</v>
      </c>
      <c r="H6" s="1"/>
      <c r="I6" s="1"/>
      <c r="J6" s="1"/>
      <c r="K6" s="1"/>
      <c r="L6" s="1"/>
      <c r="M6" s="5">
        <f t="shared" si="0"/>
        <v>10</v>
      </c>
      <c r="N6" s="5">
        <f>SUM(Dec!N6,M6)</f>
        <v>122</v>
      </c>
      <c r="O6" s="1"/>
      <c r="P6" s="5">
        <f t="shared" si="1"/>
        <v>10</v>
      </c>
      <c r="Q6" s="5">
        <f>SUM(Dec!Q6+P6)</f>
        <v>142</v>
      </c>
    </row>
    <row r="7" spans="1:17" ht="12.75">
      <c r="A7" s="16" t="s">
        <v>18</v>
      </c>
      <c r="B7" s="17" t="s">
        <v>15</v>
      </c>
      <c r="C7" s="1">
        <v>4</v>
      </c>
      <c r="D7" s="1"/>
      <c r="E7" s="1">
        <v>2</v>
      </c>
      <c r="F7" s="1"/>
      <c r="G7" s="1"/>
      <c r="H7" s="1">
        <v>2</v>
      </c>
      <c r="I7" s="1"/>
      <c r="J7" s="1"/>
      <c r="K7" s="1"/>
      <c r="L7" s="1"/>
      <c r="M7" s="5">
        <f t="shared" si="0"/>
        <v>8</v>
      </c>
      <c r="N7" s="5">
        <f>SUM(Dec!N7,M7)</f>
        <v>36</v>
      </c>
      <c r="O7" s="1"/>
      <c r="P7" s="5">
        <f t="shared" si="1"/>
        <v>8</v>
      </c>
      <c r="Q7" s="5">
        <f>SUM(Dec!Q7+P7)</f>
        <v>40</v>
      </c>
    </row>
    <row r="8" spans="1:17" ht="12.75">
      <c r="A8" s="14" t="s">
        <v>20</v>
      </c>
      <c r="B8" s="15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41</v>
      </c>
      <c r="O8" s="1"/>
      <c r="P8" s="5">
        <f t="shared" si="1"/>
        <v>0</v>
      </c>
      <c r="Q8" s="5">
        <f>SUM(Dec!Q8+P8)</f>
        <v>63</v>
      </c>
    </row>
    <row r="9" spans="1:17" ht="12.75">
      <c r="A9" s="14" t="s">
        <v>23</v>
      </c>
      <c r="B9" s="15" t="s">
        <v>15</v>
      </c>
      <c r="C9" s="1">
        <v>1</v>
      </c>
      <c r="D9" s="1"/>
      <c r="E9" s="1"/>
      <c r="F9" s="1"/>
      <c r="G9" s="1"/>
      <c r="H9" s="1">
        <v>3</v>
      </c>
      <c r="I9" s="1"/>
      <c r="J9" s="1"/>
      <c r="K9" s="1"/>
      <c r="L9" s="1"/>
      <c r="M9" s="5">
        <f t="shared" si="0"/>
        <v>4</v>
      </c>
      <c r="N9" s="5">
        <f>SUM(Dec!N9,M9)</f>
        <v>65</v>
      </c>
      <c r="O9" s="1"/>
      <c r="P9" s="5">
        <f t="shared" si="1"/>
        <v>4</v>
      </c>
      <c r="Q9" s="5">
        <f>SUM(Dec!Q9+P9)</f>
        <v>69</v>
      </c>
    </row>
    <row r="10" spans="1:17" ht="12.75">
      <c r="A10" s="14" t="s">
        <v>24</v>
      </c>
      <c r="B10" s="15" t="s">
        <v>15</v>
      </c>
      <c r="C10" s="1">
        <v>3</v>
      </c>
      <c r="D10" s="1">
        <v>1</v>
      </c>
      <c r="E10" s="1">
        <v>10</v>
      </c>
      <c r="F10" s="1"/>
      <c r="G10" s="1">
        <v>4</v>
      </c>
      <c r="H10" s="1">
        <v>11</v>
      </c>
      <c r="I10" s="1"/>
      <c r="J10" s="1"/>
      <c r="K10" s="1"/>
      <c r="L10" s="1"/>
      <c r="M10" s="5">
        <f t="shared" si="0"/>
        <v>29</v>
      </c>
      <c r="N10" s="5">
        <f>SUM(Dec!N10,M10)</f>
        <v>183</v>
      </c>
      <c r="O10" s="1">
        <v>0</v>
      </c>
      <c r="P10" s="5">
        <f t="shared" si="1"/>
        <v>29</v>
      </c>
      <c r="Q10" s="5">
        <f>SUM(Dec!Q10+P10)</f>
        <v>189</v>
      </c>
    </row>
    <row r="11" spans="1:17" ht="12.75">
      <c r="A11" s="16" t="s">
        <v>29</v>
      </c>
      <c r="B11" s="17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8</v>
      </c>
      <c r="O11" s="1"/>
      <c r="P11" s="5">
        <f t="shared" si="1"/>
        <v>0</v>
      </c>
      <c r="Q11" s="5">
        <f>SUM(Dec!Q11+P11)</f>
        <v>8</v>
      </c>
    </row>
    <row r="12" spans="1:17" ht="12.75">
      <c r="A12" s="14" t="s">
        <v>30</v>
      </c>
      <c r="B12" s="1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SUM(Dec!N12,M12)</f>
        <v>0</v>
      </c>
      <c r="O12" s="1"/>
      <c r="P12" s="5">
        <f t="shared" si="1"/>
        <v>0</v>
      </c>
      <c r="Q12" s="5">
        <f>SUM(Dec!Q12+P12)</f>
        <v>0</v>
      </c>
    </row>
    <row r="13" spans="1:17" ht="12.75">
      <c r="A13" s="14" t="s">
        <v>33</v>
      </c>
      <c r="B13" s="15" t="s">
        <v>15</v>
      </c>
      <c r="C13" s="1">
        <v>14</v>
      </c>
      <c r="D13" s="1"/>
      <c r="E13" s="1">
        <v>3</v>
      </c>
      <c r="F13" s="1"/>
      <c r="G13" s="1">
        <v>1</v>
      </c>
      <c r="H13" s="1"/>
      <c r="I13" s="1"/>
      <c r="J13" s="1"/>
      <c r="K13" s="1"/>
      <c r="L13" s="1"/>
      <c r="M13" s="5">
        <f t="shared" si="0"/>
        <v>18</v>
      </c>
      <c r="N13" s="5">
        <f>SUM(Dec!N13,M13)</f>
        <v>87</v>
      </c>
      <c r="O13" s="1"/>
      <c r="P13" s="5">
        <f t="shared" si="1"/>
        <v>18</v>
      </c>
      <c r="Q13" s="5">
        <f>SUM(Dec!Q13+P13)</f>
        <v>155</v>
      </c>
    </row>
    <row r="14" spans="1:17" ht="12.75">
      <c r="A14" s="14" t="s">
        <v>37</v>
      </c>
      <c r="B14" s="15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31</v>
      </c>
      <c r="O14" s="1"/>
      <c r="P14" s="5">
        <f t="shared" si="1"/>
        <v>0</v>
      </c>
      <c r="Q14" s="5">
        <f>SUM(Dec!Q14+P14)</f>
        <v>38</v>
      </c>
    </row>
    <row r="15" spans="1:17" ht="12.75">
      <c r="A15" s="14" t="s">
        <v>38</v>
      </c>
      <c r="B15" s="15" t="s">
        <v>15</v>
      </c>
      <c r="C15" s="1">
        <v>2</v>
      </c>
      <c r="D15" s="1"/>
      <c r="E15" s="1">
        <v>4</v>
      </c>
      <c r="F15" s="1"/>
      <c r="G15" s="1"/>
      <c r="H15" s="1">
        <v>2</v>
      </c>
      <c r="I15" s="1"/>
      <c r="J15" s="1"/>
      <c r="K15" s="1"/>
      <c r="L15" s="1"/>
      <c r="M15" s="5">
        <f t="shared" si="0"/>
        <v>8</v>
      </c>
      <c r="N15" s="5">
        <f>SUM(Dec!N15,M15)</f>
        <v>50</v>
      </c>
      <c r="O15" s="1">
        <v>15</v>
      </c>
      <c r="P15" s="5">
        <f t="shared" si="1"/>
        <v>23</v>
      </c>
      <c r="Q15" s="5">
        <f>SUM(Dec!Q15+P15)</f>
        <v>116</v>
      </c>
    </row>
    <row r="16" spans="1:17" ht="12.75">
      <c r="A16" s="14" t="s">
        <v>39</v>
      </c>
      <c r="B16" s="15" t="s">
        <v>15</v>
      </c>
      <c r="C16" s="1">
        <v>3</v>
      </c>
      <c r="D16" s="1">
        <v>3</v>
      </c>
      <c r="E16" s="1">
        <v>1</v>
      </c>
      <c r="F16" s="1"/>
      <c r="G16" s="1">
        <v>1</v>
      </c>
      <c r="H16" s="1">
        <v>6</v>
      </c>
      <c r="I16" s="1"/>
      <c r="J16" s="1"/>
      <c r="K16" s="1"/>
      <c r="L16" s="1"/>
      <c r="M16" s="5">
        <f t="shared" si="0"/>
        <v>14</v>
      </c>
      <c r="N16" s="5">
        <f>SUM(Dec!N16,M16)</f>
        <v>133</v>
      </c>
      <c r="O16" s="1">
        <v>0</v>
      </c>
      <c r="P16" s="5">
        <f t="shared" si="1"/>
        <v>14</v>
      </c>
      <c r="Q16" s="5">
        <f>SUM(Dec!Q16+P16)</f>
        <v>140</v>
      </c>
    </row>
    <row r="17" spans="1:17" ht="12.75">
      <c r="A17" s="16" t="s">
        <v>40</v>
      </c>
      <c r="B17" s="17" t="s">
        <v>15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2</v>
      </c>
      <c r="O17" s="1">
        <v>0</v>
      </c>
      <c r="P17" s="5">
        <f t="shared" si="1"/>
        <v>0</v>
      </c>
      <c r="Q17" s="5">
        <f>SUM(Dec!Q17+P17)</f>
        <v>5</v>
      </c>
    </row>
    <row r="18" spans="1:17" ht="12.75">
      <c r="A18" s="16" t="s">
        <v>42</v>
      </c>
      <c r="B18" s="17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3</v>
      </c>
      <c r="O18" s="1"/>
      <c r="P18" s="5">
        <f t="shared" si="1"/>
        <v>0</v>
      </c>
      <c r="Q18" s="5">
        <f>SUM(Dec!Q18+P18)</f>
        <v>4</v>
      </c>
    </row>
    <row r="19" spans="1:17" ht="12.75">
      <c r="A19" s="14" t="s">
        <v>43</v>
      </c>
      <c r="B19" s="15" t="s">
        <v>15</v>
      </c>
      <c r="C19" s="1"/>
      <c r="D19" s="1"/>
      <c r="E19" s="1"/>
      <c r="F19" s="1"/>
      <c r="G19" s="1">
        <v>1</v>
      </c>
      <c r="H19" s="1">
        <v>1</v>
      </c>
      <c r="I19" s="1"/>
      <c r="J19" s="1"/>
      <c r="K19" s="1"/>
      <c r="L19" s="1"/>
      <c r="M19" s="5">
        <f t="shared" si="0"/>
        <v>2</v>
      </c>
      <c r="N19" s="5">
        <f>SUM(Dec!N19,M19)</f>
        <v>26</v>
      </c>
      <c r="O19" s="1"/>
      <c r="P19" s="5">
        <f t="shared" si="1"/>
        <v>2</v>
      </c>
      <c r="Q19" s="5">
        <f>SUM(Dec!Q19+P19)</f>
        <v>30</v>
      </c>
    </row>
    <row r="20" spans="1:17" ht="12.75">
      <c r="A20" s="14" t="s">
        <v>102</v>
      </c>
      <c r="B20" s="15" t="s">
        <v>15</v>
      </c>
      <c r="C20" s="1">
        <v>1</v>
      </c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SUM(Dec!N20,M20)</f>
        <v>12</v>
      </c>
      <c r="O20" s="1">
        <v>4</v>
      </c>
      <c r="P20" s="5">
        <f t="shared" si="1"/>
        <v>5</v>
      </c>
      <c r="Q20" s="5">
        <f>SUM(Dec!Q20+P20)</f>
        <v>24</v>
      </c>
    </row>
    <row r="21" spans="1:17" ht="12.75">
      <c r="A21" s="14" t="s">
        <v>45</v>
      </c>
      <c r="B21" s="15" t="s">
        <v>15</v>
      </c>
      <c r="C21" s="1">
        <v>5</v>
      </c>
      <c r="D21" s="1">
        <v>4</v>
      </c>
      <c r="E21" s="1">
        <v>2</v>
      </c>
      <c r="F21" s="1">
        <v>1</v>
      </c>
      <c r="G21" s="1">
        <v>1</v>
      </c>
      <c r="H21" s="1">
        <v>1</v>
      </c>
      <c r="I21" s="1"/>
      <c r="J21" s="1"/>
      <c r="K21" s="1"/>
      <c r="L21" s="1"/>
      <c r="M21" s="5">
        <f t="shared" si="0"/>
        <v>14</v>
      </c>
      <c r="N21" s="5">
        <f>SUM(Dec!N21,M21)</f>
        <v>72</v>
      </c>
      <c r="O21" s="1">
        <v>0</v>
      </c>
      <c r="P21" s="5">
        <f t="shared" si="1"/>
        <v>14</v>
      </c>
      <c r="Q21" s="5">
        <f>SUM(Dec!Q21+P21)</f>
        <v>81</v>
      </c>
    </row>
    <row r="22" spans="1:17" ht="12.75">
      <c r="A22" s="14" t="s">
        <v>46</v>
      </c>
      <c r="B22" s="15" t="s">
        <v>15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  <c r="O22" s="1">
        <v>0</v>
      </c>
      <c r="P22" s="5">
        <f t="shared" si="1"/>
        <v>0</v>
      </c>
      <c r="Q22" s="5">
        <f>SUM(Dec!Q22+P22)</f>
        <v>0</v>
      </c>
    </row>
    <row r="23" spans="1:17" ht="12.75">
      <c r="A23" s="16" t="s">
        <v>50</v>
      </c>
      <c r="B23" s="17" t="s">
        <v>15</v>
      </c>
      <c r="C23" s="1">
        <v>0</v>
      </c>
      <c r="D23" s="1">
        <v>1</v>
      </c>
      <c r="E23" s="1">
        <v>1</v>
      </c>
      <c r="F23" s="1"/>
      <c r="G23" s="1"/>
      <c r="H23" s="1">
        <v>4</v>
      </c>
      <c r="I23" s="1"/>
      <c r="J23" s="1"/>
      <c r="K23" s="1"/>
      <c r="L23" s="1"/>
      <c r="M23" s="5">
        <f t="shared" si="0"/>
        <v>6</v>
      </c>
      <c r="N23" s="5">
        <f>SUM(Dec!N23,M23)</f>
        <v>47</v>
      </c>
      <c r="O23" s="1">
        <v>2</v>
      </c>
      <c r="P23" s="5">
        <f t="shared" si="1"/>
        <v>8</v>
      </c>
      <c r="Q23" s="5">
        <f>SUM(Dec!Q23+P23)</f>
        <v>64</v>
      </c>
    </row>
    <row r="24" spans="1:17" ht="12.75">
      <c r="A24" s="14" t="s">
        <v>55</v>
      </c>
      <c r="B24" s="15" t="s">
        <v>15</v>
      </c>
      <c r="C24" s="1">
        <v>1</v>
      </c>
      <c r="D24" s="1"/>
      <c r="E24" s="1"/>
      <c r="F24" s="1"/>
      <c r="G24" s="1">
        <v>1</v>
      </c>
      <c r="H24" s="1"/>
      <c r="I24" s="1"/>
      <c r="J24" s="1"/>
      <c r="K24" s="1"/>
      <c r="L24" s="1"/>
      <c r="M24" s="5">
        <f t="shared" si="0"/>
        <v>2</v>
      </c>
      <c r="N24" s="5">
        <f>SUM(Dec!N24,M24)</f>
        <v>34</v>
      </c>
      <c r="O24" s="1"/>
      <c r="P24" s="5">
        <f t="shared" si="1"/>
        <v>2</v>
      </c>
      <c r="Q24" s="5">
        <f>SUM(Dec!Q24+P24)</f>
        <v>34</v>
      </c>
    </row>
    <row r="25" spans="1:17" ht="12.75">
      <c r="A25" s="14" t="s">
        <v>56</v>
      </c>
      <c r="B25" s="15" t="s">
        <v>15</v>
      </c>
      <c r="C25" s="1">
        <v>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2</v>
      </c>
      <c r="N25" s="5">
        <f>SUM(Dec!N25,M25)</f>
        <v>39</v>
      </c>
      <c r="O25" s="1">
        <v>0</v>
      </c>
      <c r="P25" s="5">
        <f t="shared" si="1"/>
        <v>2</v>
      </c>
      <c r="Q25" s="5">
        <f>SUM(Dec!Q25+P25)</f>
        <v>82</v>
      </c>
    </row>
    <row r="26" spans="1:17" ht="12.75">
      <c r="A26" s="14" t="s">
        <v>69</v>
      </c>
      <c r="B26" s="15" t="s">
        <v>15</v>
      </c>
      <c r="C26" s="1"/>
      <c r="D26" s="1">
        <v>1</v>
      </c>
      <c r="E26" s="1">
        <v>1</v>
      </c>
      <c r="F26" s="1">
        <v>1</v>
      </c>
      <c r="G26" s="1"/>
      <c r="H26" s="1"/>
      <c r="I26" s="1"/>
      <c r="J26" s="1"/>
      <c r="K26" s="1"/>
      <c r="L26" s="1"/>
      <c r="M26" s="5">
        <f t="shared" si="0"/>
        <v>3</v>
      </c>
      <c r="N26" s="5">
        <f>SUM(Dec!N26,M26)</f>
        <v>18</v>
      </c>
      <c r="O26" s="1"/>
      <c r="P26" s="5">
        <f t="shared" si="1"/>
        <v>3</v>
      </c>
      <c r="Q26" s="5">
        <f>SUM(Dec!Q26+P26)</f>
        <v>21</v>
      </c>
    </row>
    <row r="27" spans="1:17" ht="12.75">
      <c r="A27" s="14" t="s">
        <v>74</v>
      </c>
      <c r="B27" s="15" t="s">
        <v>15</v>
      </c>
      <c r="C27" s="1">
        <v>4</v>
      </c>
      <c r="D27" s="1">
        <v>4</v>
      </c>
      <c r="E27" s="1">
        <v>1</v>
      </c>
      <c r="F27" s="1"/>
      <c r="G27" s="1"/>
      <c r="H27" s="1"/>
      <c r="I27" s="1"/>
      <c r="J27" s="1"/>
      <c r="K27" s="1"/>
      <c r="L27" s="1"/>
      <c r="M27" s="5">
        <f t="shared" si="0"/>
        <v>9</v>
      </c>
      <c r="N27" s="5">
        <f>SUM(Dec!N27,M27)</f>
        <v>35</v>
      </c>
      <c r="O27" s="1">
        <v>3</v>
      </c>
      <c r="P27" s="5">
        <f t="shared" si="1"/>
        <v>12</v>
      </c>
      <c r="Q27" s="5">
        <f>SUM(Dec!Q27+P27)</f>
        <v>46</v>
      </c>
    </row>
    <row r="28" spans="1:17" ht="12.75">
      <c r="A28" s="14" t="s">
        <v>75</v>
      </c>
      <c r="B28" s="15" t="s">
        <v>15</v>
      </c>
      <c r="C28" s="1">
        <v>10</v>
      </c>
      <c r="D28" s="1"/>
      <c r="E28" s="1"/>
      <c r="F28" s="1"/>
      <c r="G28" s="1"/>
      <c r="H28" s="1">
        <v>1</v>
      </c>
      <c r="I28" s="1"/>
      <c r="J28" s="1"/>
      <c r="K28" s="1"/>
      <c r="L28" s="1"/>
      <c r="M28" s="5">
        <f t="shared" si="0"/>
        <v>11</v>
      </c>
      <c r="N28" s="5">
        <f>SUM(Dec!N28,M28)</f>
        <v>89</v>
      </c>
      <c r="O28" s="1">
        <v>8</v>
      </c>
      <c r="P28" s="5">
        <f t="shared" si="1"/>
        <v>19</v>
      </c>
      <c r="Q28" s="5">
        <f>SUM(Dec!Q28+P28)</f>
        <v>136</v>
      </c>
    </row>
    <row r="29" spans="1:17" ht="12.75">
      <c r="A29" s="14" t="s">
        <v>76</v>
      </c>
      <c r="B29" s="15" t="s">
        <v>15</v>
      </c>
      <c r="C29" s="1">
        <v>4</v>
      </c>
      <c r="D29" s="1">
        <v>4</v>
      </c>
      <c r="E29" s="1">
        <v>1</v>
      </c>
      <c r="F29" s="1"/>
      <c r="G29" s="1"/>
      <c r="H29" s="1">
        <v>3</v>
      </c>
      <c r="I29" s="1"/>
      <c r="J29" s="1"/>
      <c r="K29" s="1"/>
      <c r="L29" s="1"/>
      <c r="M29" s="5">
        <f t="shared" si="0"/>
        <v>12</v>
      </c>
      <c r="N29" s="5">
        <f>SUM(Dec!N29,M29)</f>
        <v>84</v>
      </c>
      <c r="O29" s="1"/>
      <c r="P29" s="5">
        <f t="shared" si="1"/>
        <v>12</v>
      </c>
      <c r="Q29" s="5">
        <f>SUM(Dec!Q29+P29)</f>
        <v>86</v>
      </c>
    </row>
    <row r="30" spans="1:17" ht="12.75">
      <c r="A30" s="16" t="s">
        <v>78</v>
      </c>
      <c r="B30" s="17" t="s">
        <v>15</v>
      </c>
      <c r="C30" s="1">
        <v>12</v>
      </c>
      <c r="D30" s="1">
        <v>7</v>
      </c>
      <c r="E30" s="1">
        <v>6</v>
      </c>
      <c r="F30" s="1"/>
      <c r="G30" s="1">
        <v>2</v>
      </c>
      <c r="H30" s="1">
        <v>15</v>
      </c>
      <c r="I30" s="1"/>
      <c r="J30" s="1"/>
      <c r="K30" s="1"/>
      <c r="L30" s="1"/>
      <c r="M30" s="5">
        <f t="shared" si="0"/>
        <v>42</v>
      </c>
      <c r="N30" s="5">
        <f>SUM(Dec!N30,M30)</f>
        <v>244</v>
      </c>
      <c r="O30" s="1">
        <v>8</v>
      </c>
      <c r="P30" s="5">
        <f t="shared" si="1"/>
        <v>50</v>
      </c>
      <c r="Q30" s="5">
        <f>SUM(Dec!Q30+P30)</f>
        <v>324</v>
      </c>
    </row>
    <row r="31" spans="1:17" ht="12.75">
      <c r="A31" s="14" t="s">
        <v>103</v>
      </c>
      <c r="B31" s="15" t="s">
        <v>15</v>
      </c>
      <c r="C31" s="1">
        <v>0</v>
      </c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SUM(Dec!N31,M31)</f>
        <v>1</v>
      </c>
      <c r="O31" s="1">
        <v>3</v>
      </c>
      <c r="P31" s="5">
        <f t="shared" si="1"/>
        <v>3</v>
      </c>
      <c r="Q31" s="5">
        <f>SUM(Dec!Q31+P31)</f>
        <v>6</v>
      </c>
    </row>
    <row r="32" spans="1:17" ht="12.75">
      <c r="A32" s="14" t="s">
        <v>104</v>
      </c>
      <c r="B32" s="15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5">
        <f t="shared" si="0"/>
        <v>0</v>
      </c>
      <c r="N32" s="5">
        <f>SUM(Dec!N32,M32)</f>
        <v>7</v>
      </c>
      <c r="O32" s="1"/>
      <c r="P32" s="5">
        <f t="shared" si="1"/>
        <v>0</v>
      </c>
      <c r="Q32" s="5">
        <f>SUM(Dec!Q32+P32)</f>
        <v>8</v>
      </c>
    </row>
    <row r="33" spans="1:17" ht="12.75">
      <c r="A33" s="16" t="s">
        <v>105</v>
      </c>
      <c r="B33" s="17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5">
        <f t="shared" si="0"/>
        <v>0</v>
      </c>
      <c r="N33" s="5">
        <f>SUM(Dec!N33,M33)</f>
        <v>5</v>
      </c>
      <c r="O33" s="1">
        <v>1</v>
      </c>
      <c r="P33" s="5">
        <f t="shared" si="1"/>
        <v>1</v>
      </c>
      <c r="Q33" s="5">
        <f>SUM(Dec!Q33+P33)</f>
        <v>16</v>
      </c>
    </row>
    <row r="34" spans="1:17" ht="12.75">
      <c r="A34" s="14" t="s">
        <v>106</v>
      </c>
      <c r="B34" s="15" t="s">
        <v>13</v>
      </c>
      <c r="C34" s="11">
        <v>0</v>
      </c>
      <c r="D34" s="11">
        <v>1</v>
      </c>
      <c r="E34" s="11">
        <v>0</v>
      </c>
      <c r="F34" s="11">
        <v>0</v>
      </c>
      <c r="G34" s="11">
        <v>0</v>
      </c>
      <c r="H34" s="51">
        <v>0</v>
      </c>
      <c r="I34" s="11">
        <v>0</v>
      </c>
      <c r="J34" s="11">
        <v>0</v>
      </c>
      <c r="K34" s="11"/>
      <c r="L34" s="11"/>
      <c r="M34" s="5">
        <f t="shared" si="0"/>
        <v>1</v>
      </c>
      <c r="N34" s="5">
        <f>SUM(Dec!N34,M34)</f>
        <v>43</v>
      </c>
      <c r="O34" s="11">
        <v>3</v>
      </c>
      <c r="P34" s="5">
        <f t="shared" si="1"/>
        <v>4</v>
      </c>
      <c r="Q34" s="5">
        <f>SUM(Dec!Q34+P34)</f>
        <v>91</v>
      </c>
    </row>
    <row r="35" spans="1:17" ht="12.75">
      <c r="A35" s="14" t="s">
        <v>107</v>
      </c>
      <c r="B35" s="15" t="s">
        <v>13</v>
      </c>
      <c r="C35" s="11">
        <v>6</v>
      </c>
      <c r="D35" s="11">
        <v>0</v>
      </c>
      <c r="E35" s="11">
        <v>0</v>
      </c>
      <c r="F35" s="11">
        <v>0</v>
      </c>
      <c r="G35" s="11">
        <v>0</v>
      </c>
      <c r="H35" s="52">
        <v>0</v>
      </c>
      <c r="I35" s="11">
        <v>0</v>
      </c>
      <c r="J35" s="11">
        <v>0</v>
      </c>
      <c r="K35" s="11"/>
      <c r="L35" s="11"/>
      <c r="M35" s="5">
        <f t="shared" si="0"/>
        <v>6</v>
      </c>
      <c r="N35" s="5">
        <f>SUM(Dec!N35,M35)</f>
        <v>19</v>
      </c>
      <c r="O35" s="11">
        <v>6</v>
      </c>
      <c r="P35" s="5">
        <f t="shared" si="1"/>
        <v>12</v>
      </c>
      <c r="Q35" s="5">
        <f>SUM(Dec!Q35+P35)</f>
        <v>44</v>
      </c>
    </row>
    <row r="36" spans="1:17" ht="12.75">
      <c r="A36" s="14" t="s">
        <v>12</v>
      </c>
      <c r="B36" s="15" t="s">
        <v>13</v>
      </c>
      <c r="C36" s="11">
        <v>1</v>
      </c>
      <c r="D36" s="11">
        <v>0</v>
      </c>
      <c r="E36" s="11">
        <v>1</v>
      </c>
      <c r="F36" s="11">
        <v>0</v>
      </c>
      <c r="G36" s="11">
        <v>2</v>
      </c>
      <c r="H36" s="52">
        <v>1</v>
      </c>
      <c r="I36" s="11">
        <v>0</v>
      </c>
      <c r="J36" s="11">
        <v>0</v>
      </c>
      <c r="K36" s="11"/>
      <c r="L36" s="11"/>
      <c r="M36" s="5">
        <f t="shared" si="0"/>
        <v>5</v>
      </c>
      <c r="N36" s="5">
        <f>SUM(Dec!N36,M36)</f>
        <v>28</v>
      </c>
      <c r="O36" s="11">
        <v>8</v>
      </c>
      <c r="P36" s="5">
        <f t="shared" si="1"/>
        <v>13</v>
      </c>
      <c r="Q36" s="5">
        <f>SUM(Dec!Q36+P36)</f>
        <v>68</v>
      </c>
    </row>
    <row r="37" spans="1:17" ht="12.75">
      <c r="A37" s="14" t="s">
        <v>19</v>
      </c>
      <c r="B37" s="15" t="s">
        <v>13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52">
        <v>0</v>
      </c>
      <c r="I37" s="11">
        <v>0</v>
      </c>
      <c r="J37" s="11">
        <v>0</v>
      </c>
      <c r="K37" s="11"/>
      <c r="L37" s="11"/>
      <c r="M37" s="5">
        <f t="shared" si="0"/>
        <v>1</v>
      </c>
      <c r="N37" s="5">
        <f>SUM(Dec!N37,M37)</f>
        <v>156</v>
      </c>
      <c r="O37" s="11">
        <v>0</v>
      </c>
      <c r="P37" s="5">
        <f t="shared" si="1"/>
        <v>1</v>
      </c>
      <c r="Q37" s="5">
        <f>SUM(Dec!Q37+P37)</f>
        <v>276</v>
      </c>
    </row>
    <row r="38" spans="1:17" ht="12.75">
      <c r="A38" s="14" t="s">
        <v>21</v>
      </c>
      <c r="B38" s="15" t="s">
        <v>13</v>
      </c>
      <c r="C38" s="11">
        <v>3</v>
      </c>
      <c r="D38" s="11">
        <v>1</v>
      </c>
      <c r="E38" s="11">
        <v>0</v>
      </c>
      <c r="F38" s="11">
        <v>0</v>
      </c>
      <c r="G38" s="11">
        <v>0</v>
      </c>
      <c r="H38" s="52">
        <v>0</v>
      </c>
      <c r="I38" s="11">
        <v>0</v>
      </c>
      <c r="J38" s="11">
        <v>1</v>
      </c>
      <c r="K38" s="11"/>
      <c r="L38" s="11"/>
      <c r="M38" s="5">
        <f t="shared" si="0"/>
        <v>5</v>
      </c>
      <c r="N38" s="5">
        <f>SUM(Dec!N38,M38)</f>
        <v>73</v>
      </c>
      <c r="O38" s="11">
        <v>4</v>
      </c>
      <c r="P38" s="5">
        <f t="shared" si="1"/>
        <v>9</v>
      </c>
      <c r="Q38" s="5">
        <f>SUM(Dec!Q38+P38)</f>
        <v>145</v>
      </c>
    </row>
    <row r="39" spans="1:17" ht="12.75">
      <c r="A39" s="14" t="s">
        <v>22</v>
      </c>
      <c r="B39" s="15" t="s">
        <v>13</v>
      </c>
      <c r="C39" s="11">
        <v>3</v>
      </c>
      <c r="D39" s="11">
        <v>3</v>
      </c>
      <c r="E39" s="11">
        <v>2</v>
      </c>
      <c r="F39" s="11">
        <v>0</v>
      </c>
      <c r="G39" s="11">
        <v>2</v>
      </c>
      <c r="H39" s="52">
        <v>0</v>
      </c>
      <c r="I39" s="11">
        <v>1</v>
      </c>
      <c r="J39" s="11">
        <v>0</v>
      </c>
      <c r="K39" s="11"/>
      <c r="L39" s="11"/>
      <c r="M39" s="5">
        <f t="shared" si="0"/>
        <v>11</v>
      </c>
      <c r="N39" s="5">
        <f>SUM(Dec!N39,M39)</f>
        <v>102</v>
      </c>
      <c r="O39" s="11">
        <v>4</v>
      </c>
      <c r="P39" s="5">
        <f t="shared" si="1"/>
        <v>15</v>
      </c>
      <c r="Q39" s="5">
        <f>SUM(Dec!Q39+P39)</f>
        <v>142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52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SUM(Dec!N40,M40)</f>
        <v>0</v>
      </c>
      <c r="O40" s="11">
        <v>0</v>
      </c>
      <c r="P40" s="5">
        <f t="shared" si="1"/>
        <v>0</v>
      </c>
      <c r="Q40" s="5">
        <f>SUM(Dec!Q40+P40)</f>
        <v>0</v>
      </c>
    </row>
    <row r="41" spans="1:17" ht="12.75">
      <c r="A41" s="14" t="s">
        <v>26</v>
      </c>
      <c r="B41" s="15" t="s">
        <v>13</v>
      </c>
      <c r="C41" s="11">
        <v>4</v>
      </c>
      <c r="D41" s="11">
        <v>0</v>
      </c>
      <c r="E41" s="11">
        <v>3</v>
      </c>
      <c r="F41" s="11">
        <v>0</v>
      </c>
      <c r="G41" s="11">
        <v>0</v>
      </c>
      <c r="H41" s="52">
        <v>2</v>
      </c>
      <c r="I41" s="11">
        <v>0</v>
      </c>
      <c r="J41" s="11">
        <v>0</v>
      </c>
      <c r="K41" s="11"/>
      <c r="L41" s="11"/>
      <c r="M41" s="5">
        <f t="shared" si="0"/>
        <v>9</v>
      </c>
      <c r="N41" s="5">
        <f>SUM(Dec!N41,M41)</f>
        <v>70</v>
      </c>
      <c r="O41" s="11">
        <v>27</v>
      </c>
      <c r="P41" s="5">
        <f t="shared" si="1"/>
        <v>36</v>
      </c>
      <c r="Q41" s="5">
        <f>SUM(Dec!Q41+P41)</f>
        <v>229</v>
      </c>
    </row>
    <row r="42" spans="1:17" ht="12.75">
      <c r="A42" s="14" t="s">
        <v>27</v>
      </c>
      <c r="B42" s="15" t="s">
        <v>13</v>
      </c>
      <c r="C42" s="11">
        <v>15</v>
      </c>
      <c r="D42" s="11">
        <v>0</v>
      </c>
      <c r="E42" s="11">
        <v>2</v>
      </c>
      <c r="F42" s="11">
        <v>0</v>
      </c>
      <c r="G42" s="11">
        <v>2</v>
      </c>
      <c r="H42" s="52">
        <v>3</v>
      </c>
      <c r="I42" s="11">
        <v>1</v>
      </c>
      <c r="J42" s="11">
        <v>0</v>
      </c>
      <c r="K42" s="11"/>
      <c r="L42" s="11"/>
      <c r="M42" s="5">
        <f t="shared" si="0"/>
        <v>23</v>
      </c>
      <c r="N42" s="5">
        <f>SUM(Dec!N42,M42)</f>
        <v>139</v>
      </c>
      <c r="O42" s="11">
        <v>27</v>
      </c>
      <c r="P42" s="5">
        <f t="shared" si="1"/>
        <v>50</v>
      </c>
      <c r="Q42" s="5">
        <f>SUM(Dec!Q42+P42)</f>
        <v>285</v>
      </c>
    </row>
    <row r="43" spans="1:17" ht="12.75">
      <c r="A43" s="16" t="s">
        <v>28</v>
      </c>
      <c r="B43" s="17" t="s">
        <v>13</v>
      </c>
      <c r="C43" s="11">
        <v>3</v>
      </c>
      <c r="D43" s="11">
        <v>1</v>
      </c>
      <c r="E43" s="11">
        <v>2</v>
      </c>
      <c r="F43" s="11">
        <v>0</v>
      </c>
      <c r="G43" s="11">
        <v>3</v>
      </c>
      <c r="H43" s="52">
        <v>5</v>
      </c>
      <c r="I43" s="11">
        <v>0</v>
      </c>
      <c r="J43" s="11">
        <v>1</v>
      </c>
      <c r="K43" s="11"/>
      <c r="L43" s="11"/>
      <c r="M43" s="5">
        <f t="shared" si="0"/>
        <v>15</v>
      </c>
      <c r="N43" s="5">
        <f>SUM(Dec!N43,M43)</f>
        <v>48</v>
      </c>
      <c r="O43" s="11">
        <v>6</v>
      </c>
      <c r="P43" s="5">
        <f t="shared" si="1"/>
        <v>21</v>
      </c>
      <c r="Q43" s="5">
        <f>SUM(Dec!Q43+P43)</f>
        <v>60</v>
      </c>
    </row>
    <row r="44" spans="1:17" ht="12.75">
      <c r="A44" s="14" t="s">
        <v>31</v>
      </c>
      <c r="B44" s="15" t="s">
        <v>13</v>
      </c>
      <c r="C44" s="11">
        <v>10</v>
      </c>
      <c r="D44" s="11">
        <v>0</v>
      </c>
      <c r="E44" s="11">
        <v>2</v>
      </c>
      <c r="F44" s="11">
        <v>0</v>
      </c>
      <c r="G44" s="11">
        <v>0</v>
      </c>
      <c r="H44" s="52">
        <v>1</v>
      </c>
      <c r="I44" s="11">
        <v>1</v>
      </c>
      <c r="J44" s="11">
        <v>1</v>
      </c>
      <c r="K44" s="11"/>
      <c r="L44" s="11"/>
      <c r="M44" s="5">
        <f t="shared" si="0"/>
        <v>15</v>
      </c>
      <c r="N44" s="5">
        <f>SUM(Dec!N44,M44)</f>
        <v>107</v>
      </c>
      <c r="O44" s="11">
        <v>13</v>
      </c>
      <c r="P44" s="5">
        <f t="shared" si="1"/>
        <v>28</v>
      </c>
      <c r="Q44" s="5">
        <f>SUM(Dec!Q44+P44)</f>
        <v>217</v>
      </c>
    </row>
    <row r="45" spans="1:17" ht="12.75">
      <c r="A45" s="16" t="s">
        <v>32</v>
      </c>
      <c r="B45" s="17" t="s">
        <v>13</v>
      </c>
      <c r="C45" s="11">
        <v>10</v>
      </c>
      <c r="D45" s="11">
        <v>0</v>
      </c>
      <c r="E45" s="11">
        <v>2</v>
      </c>
      <c r="F45" s="11">
        <v>0</v>
      </c>
      <c r="G45" s="11">
        <v>0</v>
      </c>
      <c r="H45" s="52">
        <v>0</v>
      </c>
      <c r="I45" s="11">
        <v>2</v>
      </c>
      <c r="J45" s="11">
        <v>1</v>
      </c>
      <c r="K45" s="11"/>
      <c r="L45" s="11"/>
      <c r="M45" s="5">
        <f t="shared" si="0"/>
        <v>15</v>
      </c>
      <c r="N45" s="5">
        <f>SUM(Dec!N45,M45)</f>
        <v>69</v>
      </c>
      <c r="O45" s="11">
        <v>7</v>
      </c>
      <c r="P45" s="5">
        <f t="shared" si="1"/>
        <v>22</v>
      </c>
      <c r="Q45" s="5">
        <f>SUM(Dec!Q45+P45)</f>
        <v>120</v>
      </c>
    </row>
    <row r="46" spans="1:17" ht="12.75">
      <c r="A46" s="14" t="s">
        <v>34</v>
      </c>
      <c r="B46" s="15" t="s">
        <v>13</v>
      </c>
      <c r="C46" s="11">
        <v>9</v>
      </c>
      <c r="D46" s="11">
        <v>0</v>
      </c>
      <c r="E46" s="11">
        <v>1</v>
      </c>
      <c r="F46" s="11">
        <v>0</v>
      </c>
      <c r="G46" s="11">
        <v>0</v>
      </c>
      <c r="H46" s="52">
        <v>4</v>
      </c>
      <c r="I46" s="11">
        <v>0</v>
      </c>
      <c r="J46" s="11">
        <v>0</v>
      </c>
      <c r="K46" s="11"/>
      <c r="L46" s="11"/>
      <c r="M46" s="5">
        <f t="shared" si="0"/>
        <v>14</v>
      </c>
      <c r="N46" s="5">
        <f>SUM(Dec!N46,M46)</f>
        <v>128</v>
      </c>
      <c r="O46" s="11">
        <v>17</v>
      </c>
      <c r="P46" s="5">
        <f t="shared" si="1"/>
        <v>31</v>
      </c>
      <c r="Q46" s="5">
        <f>SUM(Dec!Q46+P46)</f>
        <v>251</v>
      </c>
    </row>
    <row r="47" spans="1:17" ht="12.75">
      <c r="A47" s="14" t="s">
        <v>35</v>
      </c>
      <c r="B47" s="15" t="s">
        <v>13</v>
      </c>
      <c r="C47" s="11">
        <v>9</v>
      </c>
      <c r="D47" s="11">
        <v>0</v>
      </c>
      <c r="E47" s="11">
        <v>1</v>
      </c>
      <c r="F47" s="11">
        <v>0</v>
      </c>
      <c r="G47" s="11">
        <v>0</v>
      </c>
      <c r="H47" s="52">
        <v>1</v>
      </c>
      <c r="I47" s="11">
        <v>1</v>
      </c>
      <c r="J47" s="11">
        <v>1</v>
      </c>
      <c r="K47" s="11"/>
      <c r="L47" s="11"/>
      <c r="M47" s="5">
        <f t="shared" si="0"/>
        <v>13</v>
      </c>
      <c r="N47" s="5">
        <f>SUM(Dec!N47,M47)</f>
        <v>91</v>
      </c>
      <c r="O47" s="11">
        <v>4</v>
      </c>
      <c r="P47" s="5">
        <f t="shared" si="1"/>
        <v>17</v>
      </c>
      <c r="Q47" s="5">
        <f>SUM(Dec!Q47+P47)</f>
        <v>108</v>
      </c>
    </row>
    <row r="48" spans="1:17" ht="12.75">
      <c r="A48" s="16" t="s">
        <v>36</v>
      </c>
      <c r="B48" s="17" t="s">
        <v>13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52">
        <v>1</v>
      </c>
      <c r="I48" s="11">
        <v>0</v>
      </c>
      <c r="J48" s="11">
        <v>0</v>
      </c>
      <c r="K48" s="11"/>
      <c r="L48" s="11"/>
      <c r="M48" s="5">
        <f t="shared" si="0"/>
        <v>1</v>
      </c>
      <c r="N48" s="5">
        <f>SUM(Dec!N48,M48)</f>
        <v>60</v>
      </c>
      <c r="O48" s="11">
        <v>1</v>
      </c>
      <c r="P48" s="5">
        <f t="shared" si="1"/>
        <v>2</v>
      </c>
      <c r="Q48" s="5">
        <f>SUM(Dec!Q48+P48)</f>
        <v>79</v>
      </c>
    </row>
    <row r="49" spans="1:17" ht="12.75">
      <c r="A49" s="14" t="s">
        <v>41</v>
      </c>
      <c r="B49" s="15" t="s">
        <v>13</v>
      </c>
      <c r="C49" s="11">
        <v>11</v>
      </c>
      <c r="D49" s="11">
        <v>0</v>
      </c>
      <c r="E49" s="11">
        <v>1</v>
      </c>
      <c r="F49" s="11">
        <v>0</v>
      </c>
      <c r="G49" s="11">
        <v>3</v>
      </c>
      <c r="H49" s="52">
        <v>2</v>
      </c>
      <c r="I49" s="11">
        <v>2</v>
      </c>
      <c r="J49" s="11">
        <v>0</v>
      </c>
      <c r="K49" s="11"/>
      <c r="L49" s="11"/>
      <c r="M49" s="5">
        <f t="shared" si="0"/>
        <v>19</v>
      </c>
      <c r="N49" s="5">
        <f>SUM(Dec!N49,M49)</f>
        <v>123</v>
      </c>
      <c r="O49" s="11">
        <v>27</v>
      </c>
      <c r="P49" s="5">
        <f t="shared" si="1"/>
        <v>46</v>
      </c>
      <c r="Q49" s="5">
        <f>SUM(Dec!Q49+P49)</f>
        <v>259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1</v>
      </c>
      <c r="F50" s="11">
        <v>0</v>
      </c>
      <c r="G50" s="11">
        <v>0</v>
      </c>
      <c r="H50" s="51">
        <v>0</v>
      </c>
      <c r="I50" s="11">
        <v>0</v>
      </c>
      <c r="J50" s="11">
        <v>0</v>
      </c>
      <c r="K50" s="11"/>
      <c r="L50" s="11"/>
      <c r="M50" s="5">
        <f t="shared" si="0"/>
        <v>1</v>
      </c>
      <c r="N50" s="5">
        <f>SUM(Dec!N50,M50)</f>
        <v>3</v>
      </c>
      <c r="O50" s="11">
        <v>4</v>
      </c>
      <c r="P50" s="5">
        <f t="shared" si="1"/>
        <v>5</v>
      </c>
      <c r="Q50" s="5">
        <f>SUM(Dec!Q50+P50)</f>
        <v>16</v>
      </c>
    </row>
    <row r="51" spans="1:17" ht="12.75">
      <c r="A51" s="16" t="s">
        <v>48</v>
      </c>
      <c r="B51" s="17" t="s">
        <v>13</v>
      </c>
      <c r="C51" s="11">
        <v>9</v>
      </c>
      <c r="D51" s="11">
        <v>4</v>
      </c>
      <c r="E51" s="11">
        <v>1</v>
      </c>
      <c r="F51" s="11">
        <v>3</v>
      </c>
      <c r="G51" s="11">
        <v>2</v>
      </c>
      <c r="H51" s="52">
        <v>2</v>
      </c>
      <c r="I51" s="11">
        <v>2</v>
      </c>
      <c r="J51" s="11">
        <v>0</v>
      </c>
      <c r="K51" s="11"/>
      <c r="L51" s="11"/>
      <c r="M51" s="5">
        <f t="shared" si="0"/>
        <v>23</v>
      </c>
      <c r="N51" s="5">
        <f>SUM(Dec!N51,M51)</f>
        <v>155</v>
      </c>
      <c r="O51" s="11">
        <v>10</v>
      </c>
      <c r="P51" s="5">
        <f t="shared" si="1"/>
        <v>33</v>
      </c>
      <c r="Q51" s="5">
        <f>SUM(Dec!Q51+P51)</f>
        <v>214</v>
      </c>
    </row>
    <row r="52" spans="1:17" ht="12.75">
      <c r="A52" s="16" t="s">
        <v>49</v>
      </c>
      <c r="B52" s="17" t="s">
        <v>13</v>
      </c>
      <c r="C52" s="11">
        <v>9</v>
      </c>
      <c r="D52" s="11">
        <v>0</v>
      </c>
      <c r="E52" s="11">
        <v>0</v>
      </c>
      <c r="F52" s="11">
        <v>0</v>
      </c>
      <c r="G52" s="11">
        <v>2</v>
      </c>
      <c r="H52" s="52">
        <v>2</v>
      </c>
      <c r="I52" s="11">
        <v>0</v>
      </c>
      <c r="J52" s="11">
        <v>0</v>
      </c>
      <c r="K52" s="11"/>
      <c r="L52" s="11"/>
      <c r="M52" s="5">
        <f t="shared" si="0"/>
        <v>13</v>
      </c>
      <c r="N52" s="5">
        <f>SUM(Dec!N52,M52)</f>
        <v>134</v>
      </c>
      <c r="O52" s="11">
        <v>6</v>
      </c>
      <c r="P52" s="5">
        <f t="shared" si="1"/>
        <v>19</v>
      </c>
      <c r="Q52" s="5">
        <f>SUM(Dec!Q52+P52)</f>
        <v>158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52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SUM(Dec!N53,M53)</f>
        <v>0</v>
      </c>
      <c r="O53" s="11">
        <v>0</v>
      </c>
      <c r="P53" s="5">
        <f t="shared" si="1"/>
        <v>0</v>
      </c>
      <c r="Q53" s="5">
        <f>SUM(Dec!Q53+P53)</f>
        <v>0</v>
      </c>
    </row>
    <row r="54" spans="1:17" ht="12.75">
      <c r="A54" s="14" t="s">
        <v>52</v>
      </c>
      <c r="B54" s="15" t="s">
        <v>13</v>
      </c>
      <c r="C54" s="11">
        <v>6</v>
      </c>
      <c r="D54" s="11">
        <v>0</v>
      </c>
      <c r="E54" s="11">
        <v>3</v>
      </c>
      <c r="F54" s="11">
        <v>0</v>
      </c>
      <c r="G54" s="11">
        <v>1</v>
      </c>
      <c r="H54" s="52">
        <v>2</v>
      </c>
      <c r="I54" s="11">
        <v>0</v>
      </c>
      <c r="J54" s="11">
        <v>0</v>
      </c>
      <c r="K54" s="11"/>
      <c r="L54" s="11"/>
      <c r="M54" s="5">
        <f t="shared" si="0"/>
        <v>12</v>
      </c>
      <c r="N54" s="5">
        <f>SUM(Dec!N54,M54)</f>
        <v>125</v>
      </c>
      <c r="O54" s="11">
        <v>15</v>
      </c>
      <c r="P54" s="5">
        <f t="shared" si="1"/>
        <v>27</v>
      </c>
      <c r="Q54" s="5">
        <f>SUM(Dec!Q54+P54)</f>
        <v>223</v>
      </c>
    </row>
    <row r="55" spans="1:17" ht="12.75">
      <c r="A55" s="14" t="s">
        <v>53</v>
      </c>
      <c r="B55" s="15" t="s">
        <v>13</v>
      </c>
      <c r="C55" s="11">
        <v>5</v>
      </c>
      <c r="D55" s="11">
        <v>0</v>
      </c>
      <c r="E55" s="11">
        <v>0</v>
      </c>
      <c r="F55" s="11">
        <v>0</v>
      </c>
      <c r="G55" s="11">
        <v>0</v>
      </c>
      <c r="H55" s="52">
        <v>6</v>
      </c>
      <c r="I55" s="11">
        <v>0</v>
      </c>
      <c r="J55" s="11">
        <v>0</v>
      </c>
      <c r="K55" s="11"/>
      <c r="L55" s="11"/>
      <c r="M55" s="5">
        <f t="shared" si="0"/>
        <v>11</v>
      </c>
      <c r="N55" s="5">
        <f>SUM(Dec!N55,M55)</f>
        <v>138</v>
      </c>
      <c r="O55" s="11">
        <v>0</v>
      </c>
      <c r="P55" s="5">
        <f t="shared" si="1"/>
        <v>11</v>
      </c>
      <c r="Q55" s="5">
        <f>SUM(Dec!Q55+P55)</f>
        <v>146</v>
      </c>
    </row>
    <row r="56" spans="1:17" ht="12.75">
      <c r="A56" s="14" t="s">
        <v>54</v>
      </c>
      <c r="B56" s="15" t="s">
        <v>13</v>
      </c>
      <c r="C56" s="11">
        <v>19</v>
      </c>
      <c r="D56" s="11">
        <v>0</v>
      </c>
      <c r="E56" s="11">
        <v>2</v>
      </c>
      <c r="F56" s="11">
        <v>1</v>
      </c>
      <c r="G56" s="11">
        <v>1</v>
      </c>
      <c r="H56" s="52">
        <v>6</v>
      </c>
      <c r="I56" s="11">
        <v>0</v>
      </c>
      <c r="J56" s="11">
        <v>1</v>
      </c>
      <c r="K56" s="11"/>
      <c r="L56" s="11"/>
      <c r="M56" s="5">
        <f t="shared" si="0"/>
        <v>30</v>
      </c>
      <c r="N56" s="5">
        <f>SUM(Dec!N56,M56)</f>
        <v>167</v>
      </c>
      <c r="O56" s="11">
        <v>39</v>
      </c>
      <c r="P56" s="5">
        <f t="shared" si="1"/>
        <v>69</v>
      </c>
      <c r="Q56" s="5">
        <f>SUM(Dec!Q56+P56)</f>
        <v>479</v>
      </c>
    </row>
    <row r="57" spans="1:17" ht="12.75">
      <c r="A57" s="14" t="s">
        <v>57</v>
      </c>
      <c r="B57" s="15" t="s">
        <v>13</v>
      </c>
      <c r="C57" s="11">
        <v>4</v>
      </c>
      <c r="D57" s="11">
        <v>0</v>
      </c>
      <c r="E57" s="11">
        <v>0</v>
      </c>
      <c r="F57" s="11">
        <v>0</v>
      </c>
      <c r="G57" s="11">
        <v>0</v>
      </c>
      <c r="H57" s="52">
        <v>0</v>
      </c>
      <c r="I57" s="11">
        <v>0</v>
      </c>
      <c r="J57" s="11">
        <v>0</v>
      </c>
      <c r="K57" s="11"/>
      <c r="L57" s="11"/>
      <c r="M57" s="5">
        <f t="shared" si="0"/>
        <v>4</v>
      </c>
      <c r="N57" s="5">
        <f>SUM(Dec!N57,M57)</f>
        <v>37</v>
      </c>
      <c r="O57" s="11">
        <v>1</v>
      </c>
      <c r="P57" s="5">
        <f t="shared" si="1"/>
        <v>5</v>
      </c>
      <c r="Q57" s="5">
        <f>SUM(Dec!Q57+P57)</f>
        <v>61</v>
      </c>
    </row>
    <row r="58" spans="1:17" ht="12.75">
      <c r="A58" s="14" t="s">
        <v>58</v>
      </c>
      <c r="B58" s="15" t="s">
        <v>13</v>
      </c>
      <c r="C58" s="11">
        <v>27</v>
      </c>
      <c r="D58" s="11">
        <v>0</v>
      </c>
      <c r="E58" s="11">
        <v>3</v>
      </c>
      <c r="F58" s="11">
        <v>0</v>
      </c>
      <c r="G58" s="11">
        <v>1</v>
      </c>
      <c r="H58" s="52">
        <v>3</v>
      </c>
      <c r="I58" s="11">
        <v>0</v>
      </c>
      <c r="J58" s="11">
        <v>0</v>
      </c>
      <c r="K58" s="11"/>
      <c r="L58" s="11"/>
      <c r="M58" s="5">
        <f t="shared" si="0"/>
        <v>34</v>
      </c>
      <c r="N58" s="5">
        <f>SUM(Dec!N58,M58)</f>
        <v>196</v>
      </c>
      <c r="O58" s="11">
        <v>29</v>
      </c>
      <c r="P58" s="5">
        <f t="shared" si="1"/>
        <v>63</v>
      </c>
      <c r="Q58" s="5">
        <f>SUM(Dec!Q58+P58)</f>
        <v>350</v>
      </c>
    </row>
    <row r="59" spans="1:17" ht="12.75">
      <c r="A59" s="14" t="s">
        <v>59</v>
      </c>
      <c r="B59" s="15" t="s">
        <v>13</v>
      </c>
      <c r="C59" s="11">
        <v>5</v>
      </c>
      <c r="D59" s="11">
        <v>7</v>
      </c>
      <c r="E59" s="11">
        <v>2</v>
      </c>
      <c r="F59" s="11">
        <v>0</v>
      </c>
      <c r="G59" s="11">
        <v>0</v>
      </c>
      <c r="H59" s="52">
        <v>3</v>
      </c>
      <c r="I59" s="11">
        <v>1</v>
      </c>
      <c r="J59" s="11">
        <v>1</v>
      </c>
      <c r="K59" s="11"/>
      <c r="L59" s="11"/>
      <c r="M59" s="5">
        <f t="shared" si="0"/>
        <v>19</v>
      </c>
      <c r="N59" s="5">
        <f>SUM(Dec!N59,M59)</f>
        <v>139</v>
      </c>
      <c r="O59" s="11">
        <v>25</v>
      </c>
      <c r="P59" s="5">
        <f t="shared" si="1"/>
        <v>44</v>
      </c>
      <c r="Q59" s="5">
        <f>SUM(Dec!Q59+P59)</f>
        <v>243</v>
      </c>
    </row>
    <row r="60" spans="1:17" ht="12.75">
      <c r="A60" s="16" t="s">
        <v>60</v>
      </c>
      <c r="B60" s="17" t="s">
        <v>13</v>
      </c>
      <c r="C60" s="11">
        <v>5</v>
      </c>
      <c r="D60" s="11">
        <v>4</v>
      </c>
      <c r="E60" s="11">
        <v>1</v>
      </c>
      <c r="F60" s="11">
        <v>0</v>
      </c>
      <c r="G60" s="11">
        <v>0</v>
      </c>
      <c r="H60" s="52">
        <v>2</v>
      </c>
      <c r="I60" s="11">
        <v>0</v>
      </c>
      <c r="J60" s="11">
        <v>0</v>
      </c>
      <c r="K60" s="11"/>
      <c r="L60" s="11"/>
      <c r="M60" s="5">
        <f t="shared" si="0"/>
        <v>12</v>
      </c>
      <c r="N60" s="5">
        <f>SUM(Dec!N60,M60)</f>
        <v>43</v>
      </c>
      <c r="O60" s="11">
        <v>1</v>
      </c>
      <c r="P60" s="5">
        <f t="shared" si="1"/>
        <v>13</v>
      </c>
      <c r="Q60" s="5">
        <f>SUM(Dec!Q60+P60)</f>
        <v>82</v>
      </c>
    </row>
    <row r="61" spans="1:17" ht="12.75">
      <c r="A61" s="14" t="s">
        <v>61</v>
      </c>
      <c r="B61" s="15" t="s">
        <v>13</v>
      </c>
      <c r="C61" s="11">
        <v>4</v>
      </c>
      <c r="D61" s="11">
        <v>5</v>
      </c>
      <c r="E61" s="11">
        <v>0</v>
      </c>
      <c r="F61" s="11">
        <v>0</v>
      </c>
      <c r="G61" s="11">
        <v>0</v>
      </c>
      <c r="H61" s="52">
        <v>1</v>
      </c>
      <c r="I61" s="11">
        <v>2</v>
      </c>
      <c r="J61" s="11">
        <v>4</v>
      </c>
      <c r="K61" s="11"/>
      <c r="L61" s="11"/>
      <c r="M61" s="5">
        <f t="shared" si="0"/>
        <v>16</v>
      </c>
      <c r="N61" s="5">
        <f>SUM(Dec!N61,M61)</f>
        <v>111</v>
      </c>
      <c r="O61" s="11">
        <v>7</v>
      </c>
      <c r="P61" s="5">
        <f t="shared" si="1"/>
        <v>23</v>
      </c>
      <c r="Q61" s="5">
        <f>SUM(Dec!Q61+P61)</f>
        <v>170</v>
      </c>
    </row>
    <row r="62" spans="1:17" ht="12.75">
      <c r="A62" s="16" t="s">
        <v>62</v>
      </c>
      <c r="B62" s="17" t="s">
        <v>13</v>
      </c>
      <c r="C62" s="11">
        <v>8</v>
      </c>
      <c r="D62" s="11">
        <v>0</v>
      </c>
      <c r="E62" s="11">
        <v>3</v>
      </c>
      <c r="F62" s="11">
        <v>0</v>
      </c>
      <c r="G62" s="11">
        <v>2</v>
      </c>
      <c r="H62" s="52">
        <v>5</v>
      </c>
      <c r="I62" s="11">
        <v>0</v>
      </c>
      <c r="J62" s="11">
        <v>1</v>
      </c>
      <c r="K62" s="11"/>
      <c r="L62" s="11"/>
      <c r="M62" s="5">
        <f t="shared" si="0"/>
        <v>19</v>
      </c>
      <c r="N62" s="5">
        <f>SUM(Dec!N62,M62)</f>
        <v>81</v>
      </c>
      <c r="O62" s="11">
        <v>17</v>
      </c>
      <c r="P62" s="5">
        <f t="shared" si="1"/>
        <v>36</v>
      </c>
      <c r="Q62" s="5">
        <f>SUM(Dec!Q62+P62)</f>
        <v>174</v>
      </c>
    </row>
    <row r="63" spans="1:17" ht="12.75">
      <c r="A63" s="14" t="s">
        <v>63</v>
      </c>
      <c r="B63" s="15" t="s">
        <v>13</v>
      </c>
      <c r="C63" s="11">
        <v>2</v>
      </c>
      <c r="D63" s="11">
        <v>0</v>
      </c>
      <c r="E63" s="11">
        <v>0</v>
      </c>
      <c r="F63" s="11">
        <v>0</v>
      </c>
      <c r="G63" s="11">
        <v>1</v>
      </c>
      <c r="H63" s="52">
        <v>0</v>
      </c>
      <c r="I63" s="11">
        <v>2</v>
      </c>
      <c r="J63" s="11">
        <v>0</v>
      </c>
      <c r="K63" s="11"/>
      <c r="L63" s="11"/>
      <c r="M63" s="5">
        <f t="shared" si="0"/>
        <v>5</v>
      </c>
      <c r="N63" s="5">
        <f>SUM(Dec!N63,M63)</f>
        <v>33</v>
      </c>
      <c r="O63" s="11">
        <v>4</v>
      </c>
      <c r="P63" s="5">
        <f t="shared" si="1"/>
        <v>9</v>
      </c>
      <c r="Q63" s="5">
        <f>SUM(Dec!Q63+P63)</f>
        <v>73</v>
      </c>
    </row>
    <row r="64" spans="1:17" ht="12.75">
      <c r="A64" s="16" t="s">
        <v>64</v>
      </c>
      <c r="B64" s="17" t="s">
        <v>13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52">
        <v>0</v>
      </c>
      <c r="I64" s="11">
        <v>1</v>
      </c>
      <c r="J64" s="11">
        <v>0</v>
      </c>
      <c r="K64" s="11"/>
      <c r="L64" s="11"/>
      <c r="M64" s="5">
        <f t="shared" si="0"/>
        <v>3</v>
      </c>
      <c r="N64" s="5">
        <f>SUM(Dec!N64,M64)</f>
        <v>17</v>
      </c>
      <c r="O64" s="11">
        <v>5</v>
      </c>
      <c r="P64" s="5">
        <f t="shared" si="1"/>
        <v>8</v>
      </c>
      <c r="Q64" s="5">
        <f>SUM(Dec!Q64+P64)</f>
        <v>57</v>
      </c>
    </row>
    <row r="65" spans="1:17" ht="12.75">
      <c r="A65" s="14" t="s">
        <v>65</v>
      </c>
      <c r="B65" s="15" t="s">
        <v>13</v>
      </c>
      <c r="C65" s="11">
        <v>0</v>
      </c>
      <c r="D65" s="11">
        <v>2</v>
      </c>
      <c r="E65" s="11">
        <v>0</v>
      </c>
      <c r="F65" s="11">
        <v>0</v>
      </c>
      <c r="G65" s="11">
        <v>0</v>
      </c>
      <c r="H65" s="52">
        <v>0</v>
      </c>
      <c r="I65" s="11">
        <v>0</v>
      </c>
      <c r="J65" s="11">
        <v>0</v>
      </c>
      <c r="K65" s="11"/>
      <c r="L65" s="11"/>
      <c r="M65" s="5">
        <f t="shared" si="0"/>
        <v>2</v>
      </c>
      <c r="N65" s="5">
        <f>SUM(Dec!N65,M65)</f>
        <v>52</v>
      </c>
      <c r="O65" s="11">
        <v>5</v>
      </c>
      <c r="P65" s="5">
        <f t="shared" si="1"/>
        <v>7</v>
      </c>
      <c r="Q65" s="5">
        <f>SUM(Dec!Q65+P65)</f>
        <v>78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52">
        <v>0</v>
      </c>
      <c r="I66" s="11">
        <v>0</v>
      </c>
      <c r="J66" s="11">
        <v>0</v>
      </c>
      <c r="K66" s="11"/>
      <c r="L66" s="11"/>
      <c r="M66" s="5">
        <f t="shared" si="0"/>
        <v>0</v>
      </c>
      <c r="N66" s="5">
        <f>SUM(Dec!N66,M66)</f>
        <v>11</v>
      </c>
      <c r="O66" s="11">
        <v>0</v>
      </c>
      <c r="P66" s="5">
        <f t="shared" si="1"/>
        <v>0</v>
      </c>
      <c r="Q66" s="5">
        <f>SUM(Dec!Q66+P66)</f>
        <v>14</v>
      </c>
    </row>
    <row r="67" spans="1:17" ht="12.75">
      <c r="A67" s="14" t="s">
        <v>108</v>
      </c>
      <c r="B67" s="15" t="s">
        <v>13</v>
      </c>
      <c r="C67" s="11">
        <v>3</v>
      </c>
      <c r="D67" s="11">
        <v>0</v>
      </c>
      <c r="E67" s="11">
        <v>0</v>
      </c>
      <c r="F67" s="11">
        <v>0</v>
      </c>
      <c r="G67" s="11">
        <v>1</v>
      </c>
      <c r="H67" s="52">
        <v>2</v>
      </c>
      <c r="I67" s="11">
        <v>0</v>
      </c>
      <c r="J67" s="11">
        <v>0</v>
      </c>
      <c r="K67" s="11"/>
      <c r="L67" s="11"/>
      <c r="M67" s="5">
        <f t="shared" si="0"/>
        <v>6</v>
      </c>
      <c r="N67" s="5">
        <f>SUM(Dec!N67,M67)</f>
        <v>29</v>
      </c>
      <c r="O67" s="11">
        <v>0</v>
      </c>
      <c r="P67" s="5">
        <f t="shared" si="1"/>
        <v>6</v>
      </c>
      <c r="Q67" s="5">
        <f>SUM(Dec!Q67+P67)</f>
        <v>43</v>
      </c>
    </row>
    <row r="68" spans="1:17" ht="12.75">
      <c r="A68" s="14" t="s">
        <v>68</v>
      </c>
      <c r="B68" s="15" t="s">
        <v>13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52">
        <v>0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1</v>
      </c>
      <c r="N68" s="5">
        <f>SUM(Dec!N68,M68)</f>
        <v>13</v>
      </c>
      <c r="O68" s="11">
        <v>2</v>
      </c>
      <c r="P68" s="5">
        <f aca="true" t="shared" si="3" ref="P68:P78">SUM(M68+O68)</f>
        <v>3</v>
      </c>
      <c r="Q68" s="5">
        <f>SUM(Dec!Q68+P68)</f>
        <v>22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52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SUM(Dec!N69,M69)</f>
        <v>0</v>
      </c>
      <c r="O69" s="11">
        <v>0</v>
      </c>
      <c r="P69" s="5">
        <f t="shared" si="3"/>
        <v>0</v>
      </c>
      <c r="Q69" s="5">
        <f>SUM(Dec!Q69+P69)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52">
        <v>0</v>
      </c>
      <c r="I70" s="11">
        <v>0</v>
      </c>
      <c r="J70" s="11">
        <v>0</v>
      </c>
      <c r="K70" s="11"/>
      <c r="L70" s="11"/>
      <c r="M70" s="5">
        <f t="shared" si="2"/>
        <v>0</v>
      </c>
      <c r="N70" s="5">
        <f>SUM(Dec!N70,M70)</f>
        <v>15</v>
      </c>
      <c r="O70" s="11">
        <v>1</v>
      </c>
      <c r="P70" s="5">
        <f t="shared" si="3"/>
        <v>1</v>
      </c>
      <c r="Q70" s="5">
        <f>SUM(Dec!Q70+P70)</f>
        <v>37</v>
      </c>
    </row>
    <row r="71" spans="1:17" ht="12.75">
      <c r="A71" s="16" t="s">
        <v>72</v>
      </c>
      <c r="B71" s="17" t="s">
        <v>13</v>
      </c>
      <c r="C71" s="11">
        <v>7</v>
      </c>
      <c r="D71" s="11">
        <v>0</v>
      </c>
      <c r="E71" s="11">
        <v>0</v>
      </c>
      <c r="F71" s="11">
        <v>0</v>
      </c>
      <c r="G71" s="11">
        <v>1</v>
      </c>
      <c r="H71" s="52">
        <v>0</v>
      </c>
      <c r="I71" s="11">
        <v>1</v>
      </c>
      <c r="J71" s="11">
        <v>0</v>
      </c>
      <c r="K71" s="11"/>
      <c r="L71" s="11"/>
      <c r="M71" s="5">
        <f t="shared" si="2"/>
        <v>9</v>
      </c>
      <c r="N71" s="5">
        <f>SUM(Dec!N71,M71)</f>
        <v>107</v>
      </c>
      <c r="O71" s="11">
        <v>4</v>
      </c>
      <c r="P71" s="5">
        <f t="shared" si="3"/>
        <v>13</v>
      </c>
      <c r="Q71" s="5">
        <f>SUM(Dec!Q71+P71)</f>
        <v>148</v>
      </c>
    </row>
    <row r="72" spans="1:17" ht="12.75">
      <c r="A72" s="14" t="s">
        <v>73</v>
      </c>
      <c r="B72" s="15" t="s">
        <v>13</v>
      </c>
      <c r="C72" s="11">
        <v>1</v>
      </c>
      <c r="D72" s="11">
        <v>0</v>
      </c>
      <c r="E72" s="11">
        <v>0</v>
      </c>
      <c r="F72" s="11">
        <v>0</v>
      </c>
      <c r="G72" s="11">
        <v>0</v>
      </c>
      <c r="H72" s="52">
        <v>0</v>
      </c>
      <c r="I72" s="11">
        <v>0</v>
      </c>
      <c r="J72" s="11">
        <v>0</v>
      </c>
      <c r="K72" s="11"/>
      <c r="L72" s="11"/>
      <c r="M72" s="5">
        <f t="shared" si="2"/>
        <v>1</v>
      </c>
      <c r="N72" s="5">
        <f>SUM(Dec!N72,M72)</f>
        <v>11</v>
      </c>
      <c r="O72" s="11">
        <v>0</v>
      </c>
      <c r="P72" s="5">
        <f t="shared" si="3"/>
        <v>1</v>
      </c>
      <c r="Q72" s="5">
        <f>SUM(Dec!Q72+P72)</f>
        <v>21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52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SUM(Dec!N73,M73)</f>
        <v>0</v>
      </c>
      <c r="O73" s="11">
        <v>0</v>
      </c>
      <c r="P73" s="5">
        <f t="shared" si="3"/>
        <v>0</v>
      </c>
      <c r="Q73" s="5">
        <f>SUM(Dec!Q73+P73)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52">
        <v>0</v>
      </c>
      <c r="I74" s="11">
        <v>0</v>
      </c>
      <c r="J74" s="11">
        <v>0</v>
      </c>
      <c r="K74" s="11"/>
      <c r="L74" s="11"/>
      <c r="M74" s="5">
        <f t="shared" si="2"/>
        <v>0</v>
      </c>
      <c r="N74" s="5">
        <f>SUM(Dec!N74,M74)</f>
        <v>5</v>
      </c>
      <c r="O74" s="11">
        <v>0</v>
      </c>
      <c r="P74" s="5">
        <f t="shared" si="3"/>
        <v>0</v>
      </c>
      <c r="Q74" s="5">
        <f>SUM(Dec!Q74+P74)</f>
        <v>7</v>
      </c>
    </row>
    <row r="75" spans="1:17" ht="12.75">
      <c r="A75" s="14" t="s">
        <v>80</v>
      </c>
      <c r="B75" s="15" t="s">
        <v>13</v>
      </c>
      <c r="C75" s="11">
        <v>4</v>
      </c>
      <c r="D75" s="11">
        <v>6</v>
      </c>
      <c r="E75" s="11">
        <v>1</v>
      </c>
      <c r="F75" s="11">
        <v>0</v>
      </c>
      <c r="G75" s="11">
        <v>0</v>
      </c>
      <c r="H75" s="52">
        <v>4</v>
      </c>
      <c r="I75" s="11">
        <v>2</v>
      </c>
      <c r="J75" s="11">
        <v>4</v>
      </c>
      <c r="K75" s="11"/>
      <c r="L75" s="11"/>
      <c r="M75" s="5">
        <f t="shared" si="2"/>
        <v>21</v>
      </c>
      <c r="N75" s="5">
        <f>SUM(Dec!N75,M75)</f>
        <v>159</v>
      </c>
      <c r="O75" s="11">
        <v>17</v>
      </c>
      <c r="P75" s="5">
        <f t="shared" si="3"/>
        <v>38</v>
      </c>
      <c r="Q75" s="5">
        <f>SUM(Dec!Q75+P75)</f>
        <v>287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52">
        <v>0</v>
      </c>
      <c r="I76" s="11">
        <v>0</v>
      </c>
      <c r="J76" s="11">
        <v>0</v>
      </c>
      <c r="K76" s="11"/>
      <c r="L76" s="11"/>
      <c r="M76" s="5">
        <f t="shared" si="2"/>
        <v>0</v>
      </c>
      <c r="N76" s="5">
        <f>SUM(Dec!N76,M76)</f>
        <v>11</v>
      </c>
      <c r="O76" s="11">
        <v>0</v>
      </c>
      <c r="P76" s="5">
        <f t="shared" si="3"/>
        <v>0</v>
      </c>
      <c r="Q76" s="5">
        <f>SUM(Dec!Q76+P76)</f>
        <v>20</v>
      </c>
    </row>
    <row r="77" spans="1:17" ht="12.75">
      <c r="A77" s="14" t="s">
        <v>110</v>
      </c>
      <c r="B77" s="15" t="s">
        <v>13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52">
        <v>0</v>
      </c>
      <c r="I77" s="11">
        <v>0</v>
      </c>
      <c r="J77" s="11">
        <v>0</v>
      </c>
      <c r="K77" s="11"/>
      <c r="L77" s="11"/>
      <c r="M77" s="5">
        <f t="shared" si="2"/>
        <v>0</v>
      </c>
      <c r="N77" s="5">
        <f>SUM(Dec!N77,M77)</f>
        <v>0</v>
      </c>
      <c r="O77" s="11">
        <v>0</v>
      </c>
      <c r="P77" s="5">
        <f t="shared" si="3"/>
        <v>0</v>
      </c>
      <c r="Q77" s="5">
        <f>SUM(Dec!Q77+P77)</f>
        <v>0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52">
        <v>0</v>
      </c>
      <c r="I78" s="11">
        <v>0</v>
      </c>
      <c r="J78" s="11">
        <v>0</v>
      </c>
      <c r="K78" s="11"/>
      <c r="L78" s="11"/>
      <c r="M78" s="5">
        <f t="shared" si="2"/>
        <v>0</v>
      </c>
      <c r="N78" s="5">
        <f>SUM(Dec!N78,M78)</f>
        <v>14</v>
      </c>
      <c r="O78" s="11">
        <v>1</v>
      </c>
      <c r="P78" s="5">
        <f t="shared" si="3"/>
        <v>1</v>
      </c>
      <c r="Q78" s="5">
        <f>SUM(Dec!Q78+P78)</f>
        <v>42</v>
      </c>
    </row>
    <row r="79" spans="1:17" ht="12.75">
      <c r="A79" s="14" t="s">
        <v>90</v>
      </c>
      <c r="B79" s="18"/>
      <c r="C79" s="5">
        <f>SUM(C3:C33)</f>
        <v>80</v>
      </c>
      <c r="D79" s="5">
        <f aca="true" t="shared" si="4" ref="D79:J79">SUM(D3:D33)</f>
        <v>30</v>
      </c>
      <c r="E79" s="5">
        <f t="shared" si="4"/>
        <v>33</v>
      </c>
      <c r="F79" s="5">
        <f t="shared" si="4"/>
        <v>5</v>
      </c>
      <c r="G79" s="5">
        <f t="shared" si="4"/>
        <v>15</v>
      </c>
      <c r="H79" s="5">
        <f t="shared" si="4"/>
        <v>52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215</v>
      </c>
      <c r="N79" s="5">
        <f>SUM(Dec!N79,M79)</f>
        <v>1639</v>
      </c>
      <c r="O79" s="5">
        <f>SUM(O3:O33)</f>
        <v>59</v>
      </c>
      <c r="P79" s="5">
        <f>SUM(P3:P33)</f>
        <v>274</v>
      </c>
      <c r="Q79" s="5">
        <f>SUM(Q3:Q33)</f>
        <v>2222</v>
      </c>
    </row>
    <row r="80" spans="1:17" ht="12.75">
      <c r="A80" s="14" t="s">
        <v>91</v>
      </c>
      <c r="B80" s="18"/>
      <c r="C80" s="5">
        <f>SUM(C34:C78)</f>
        <v>206</v>
      </c>
      <c r="D80" s="5">
        <f aca="true" t="shared" si="5" ref="D80:L80">SUM(D34:D78)</f>
        <v>34</v>
      </c>
      <c r="E80" s="5">
        <f t="shared" si="5"/>
        <v>34</v>
      </c>
      <c r="F80" s="5">
        <f t="shared" si="5"/>
        <v>4</v>
      </c>
      <c r="G80" s="5">
        <f t="shared" si="5"/>
        <v>24</v>
      </c>
      <c r="H80" s="5">
        <f t="shared" si="5"/>
        <v>58</v>
      </c>
      <c r="I80" s="5">
        <f t="shared" si="5"/>
        <v>19</v>
      </c>
      <c r="J80" s="5">
        <f t="shared" si="5"/>
        <v>16</v>
      </c>
      <c r="K80" s="5">
        <f t="shared" si="5"/>
        <v>0</v>
      </c>
      <c r="L80" s="5">
        <f t="shared" si="5"/>
        <v>0</v>
      </c>
      <c r="M80" s="5">
        <f t="shared" si="2"/>
        <v>395</v>
      </c>
      <c r="N80" s="5">
        <f>SUM(Dec!N80,M80)</f>
        <v>3062</v>
      </c>
      <c r="O80" s="5">
        <f>SUM(O34:O78)</f>
        <v>347</v>
      </c>
      <c r="P80" s="5">
        <f>SUM(P34:P78)</f>
        <v>742</v>
      </c>
      <c r="Q80" s="5">
        <f>SUM(Q34:Q78)</f>
        <v>5539</v>
      </c>
    </row>
    <row r="81" spans="1:17" ht="12.75">
      <c r="A81" s="14" t="s">
        <v>92</v>
      </c>
      <c r="B81" s="18"/>
      <c r="C81" s="5">
        <f>SUM(C79:C80)</f>
        <v>286</v>
      </c>
      <c r="D81" s="5">
        <f aca="true" t="shared" si="6" ref="D81:L81">SUM(D79:D80)</f>
        <v>64</v>
      </c>
      <c r="E81" s="5">
        <f t="shared" si="6"/>
        <v>67</v>
      </c>
      <c r="F81" s="5">
        <f t="shared" si="6"/>
        <v>9</v>
      </c>
      <c r="G81" s="5">
        <f t="shared" si="6"/>
        <v>39</v>
      </c>
      <c r="H81" s="5">
        <f t="shared" si="6"/>
        <v>110</v>
      </c>
      <c r="I81" s="5">
        <f t="shared" si="6"/>
        <v>19</v>
      </c>
      <c r="J81" s="5">
        <f t="shared" si="6"/>
        <v>16</v>
      </c>
      <c r="K81" s="5">
        <f t="shared" si="6"/>
        <v>0</v>
      </c>
      <c r="L81" s="5">
        <f t="shared" si="6"/>
        <v>0</v>
      </c>
      <c r="M81" s="5">
        <f t="shared" si="2"/>
        <v>610</v>
      </c>
      <c r="N81" s="5">
        <f>SUM(Dec!N81,M81)</f>
        <v>4701</v>
      </c>
      <c r="O81" s="5">
        <f>SUM(O79:O80)</f>
        <v>406</v>
      </c>
      <c r="P81" s="5">
        <f>SUM(P79:P80)</f>
        <v>1016</v>
      </c>
      <c r="Q81" s="5">
        <f>SUM(Q79:Q80)</f>
        <v>7761</v>
      </c>
    </row>
    <row r="83" spans="1:17" s="23" customFormat="1" ht="12.75">
      <c r="A83" s="53">
        <v>42370</v>
      </c>
      <c r="B83" s="53"/>
      <c r="C83" s="53"/>
      <c r="D83" s="53"/>
      <c r="E83" s="53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conditionalFormatting sqref="A2:O81">
    <cfRule type="expression" priority="143" dxfId="0" stopIfTrue="1">
      <formula>CellHasFormula</formula>
    </cfRule>
  </conditionalFormatting>
  <conditionalFormatting sqref="K1:L65536">
    <cfRule type="expression" priority="141" dxfId="0" stopIfTrue="1">
      <formula>(((#REF!)))</formula>
    </cfRule>
  </conditionalFormatting>
  <conditionalFormatting sqref="O2:O81">
    <cfRule type="expression" priority="128" dxfId="0" stopIfTrue="1">
      <formula>CellHasFormula</formula>
    </cfRule>
  </conditionalFormatting>
  <conditionalFormatting sqref="O2:O81">
    <cfRule type="expression" priority="127" dxfId="0" stopIfTrue="1">
      <formula>CellHasFormula</formula>
    </cfRule>
  </conditionalFormatting>
  <conditionalFormatting sqref="O34:O78">
    <cfRule type="expression" priority="126" dxfId="0" stopIfTrue="1">
      <formula>CellHasFormula</formula>
    </cfRule>
  </conditionalFormatting>
  <conditionalFormatting sqref="O3:O78">
    <cfRule type="expression" priority="125" dxfId="0" stopIfTrue="1">
      <formula>CellHasFormula</formula>
    </cfRule>
  </conditionalFormatting>
  <conditionalFormatting sqref="O3:O78">
    <cfRule type="expression" priority="124" dxfId="0" stopIfTrue="1">
      <formula>CellHasFormula</formula>
    </cfRule>
  </conditionalFormatting>
  <conditionalFormatting sqref="O3:O78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4:O78">
    <cfRule type="expression" priority="121" dxfId="0" stopIfTrue="1">
      <formula>CellHasFormula</formula>
    </cfRule>
  </conditionalFormatting>
  <conditionalFormatting sqref="O2:O81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4:O78">
    <cfRule type="expression" priority="117" dxfId="0" stopIfTrue="1">
      <formula>CellHasFormula</formula>
    </cfRule>
  </conditionalFormatting>
  <conditionalFormatting sqref="O34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2:O81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:O78">
    <cfRule type="expression" priority="111" dxfId="0" stopIfTrue="1">
      <formula>CellHasFormula</formula>
    </cfRule>
  </conditionalFormatting>
  <conditionalFormatting sqref="O3:O78">
    <cfRule type="expression" priority="110" dxfId="0" stopIfTrue="1">
      <formula>CellHasFormula</formula>
    </cfRule>
  </conditionalFormatting>
  <conditionalFormatting sqref="O3:O78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4:O78">
    <cfRule type="expression" priority="107" dxfId="0" stopIfTrue="1">
      <formula>CellHasFormula</formula>
    </cfRule>
  </conditionalFormatting>
  <conditionalFormatting sqref="O2:O81">
    <cfRule type="expression" priority="106" dxfId="0" stopIfTrue="1">
      <formula>CellHasFormula</formula>
    </cfRule>
  </conditionalFormatting>
  <conditionalFormatting sqref="O3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:O78">
    <cfRule type="expression" priority="103" dxfId="0" stopIfTrue="1">
      <formula>CellHasFormula</formula>
    </cfRule>
  </conditionalFormatting>
  <conditionalFormatting sqref="O3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2:O81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:O78">
    <cfRule type="expression" priority="94" dxfId="0" stopIfTrue="1">
      <formula>CellHasFormula</formula>
    </cfRule>
  </conditionalFormatting>
  <conditionalFormatting sqref="O3:O78">
    <cfRule type="expression" priority="93" dxfId="0" stopIfTrue="1">
      <formula>CellHasFormula</formula>
    </cfRule>
  </conditionalFormatting>
  <conditionalFormatting sqref="P79:Q81">
    <cfRule type="expression" priority="92" dxfId="0" stopIfTrue="1">
      <formula>CellHasFormula</formula>
    </cfRule>
  </conditionalFormatting>
  <conditionalFormatting sqref="K2:N2">
    <cfRule type="expression" priority="91" dxfId="0" stopIfTrue="1">
      <formula>CellHasFormula</formula>
    </cfRule>
  </conditionalFormatting>
  <conditionalFormatting sqref="K2:L2">
    <cfRule type="expression" priority="90" dxfId="0" stopIfTrue="1">
      <formula>(((#REF!)))</formula>
    </cfRule>
  </conditionalFormatting>
  <conditionalFormatting sqref="O2">
    <cfRule type="expression" priority="89" dxfId="0" stopIfTrue="1">
      <formula>CellHasFormula</formula>
    </cfRule>
  </conditionalFormatting>
  <conditionalFormatting sqref="C3:L33">
    <cfRule type="expression" priority="88" dxfId="0" stopIfTrue="1">
      <formula>CellHasFormula</formula>
    </cfRule>
  </conditionalFormatting>
  <conditionalFormatting sqref="K3:L33">
    <cfRule type="expression" priority="87" dxfId="0" stopIfTrue="1">
      <formula>(((#REF!)))</formula>
    </cfRule>
  </conditionalFormatting>
  <conditionalFormatting sqref="O3:O33">
    <cfRule type="expression" priority="86" dxfId="0" stopIfTrue="1">
      <formula>CellHasFormula</formula>
    </cfRule>
  </conditionalFormatting>
  <conditionalFormatting sqref="O3:O33">
    <cfRule type="expression" priority="85" dxfId="0" stopIfTrue="1">
      <formula>CellHasFormula</formula>
    </cfRule>
  </conditionalFormatting>
  <conditionalFormatting sqref="O3:O33">
    <cfRule type="expression" priority="84" dxfId="0" stopIfTrue="1">
      <formula>CellHasFormula</formula>
    </cfRule>
  </conditionalFormatting>
  <conditionalFormatting sqref="O3:O33">
    <cfRule type="expression" priority="83" dxfId="0" stopIfTrue="1">
      <formula>CellHasFormula</formula>
    </cfRule>
  </conditionalFormatting>
  <conditionalFormatting sqref="O3:O33">
    <cfRule type="expression" priority="82" dxfId="0" stopIfTrue="1">
      <formula>CellHasFormula</formula>
    </cfRule>
  </conditionalFormatting>
  <conditionalFormatting sqref="O3:O33">
    <cfRule type="expression" priority="81" dxfId="0" stopIfTrue="1">
      <formula>CellHasFormula</formula>
    </cfRule>
  </conditionalFormatting>
  <conditionalFormatting sqref="O3:O33">
    <cfRule type="expression" priority="80" dxfId="0" stopIfTrue="1">
      <formula>CellHasFormula</formula>
    </cfRule>
  </conditionalFormatting>
  <conditionalFormatting sqref="O3:O33">
    <cfRule type="expression" priority="79" dxfId="0" stopIfTrue="1">
      <formula>CellHasFormula</formula>
    </cfRule>
  </conditionalFormatting>
  <conditionalFormatting sqref="O3:O33">
    <cfRule type="expression" priority="78" dxfId="0" stopIfTrue="1">
      <formula>CellHasFormula</formula>
    </cfRule>
  </conditionalFormatting>
  <conditionalFormatting sqref="O3:O33">
    <cfRule type="expression" priority="77" dxfId="0" stopIfTrue="1">
      <formula>CellHasFormula</formula>
    </cfRule>
  </conditionalFormatting>
  <conditionalFormatting sqref="O3:O33">
    <cfRule type="expression" priority="76" dxfId="0" stopIfTrue="1">
      <formula>CellHasFormula</formula>
    </cfRule>
  </conditionalFormatting>
  <conditionalFormatting sqref="O3:O33">
    <cfRule type="expression" priority="75" dxfId="0" stopIfTrue="1">
      <formula>CellHasFormula</formula>
    </cfRule>
  </conditionalFormatting>
  <conditionalFormatting sqref="O3:O33">
    <cfRule type="expression" priority="74" dxfId="0" stopIfTrue="1">
      <formula>CellHasFormula</formula>
    </cfRule>
  </conditionalFormatting>
  <conditionalFormatting sqref="O3:O33">
    <cfRule type="expression" priority="73" dxfId="0" stopIfTrue="1">
      <formula>CellHasFormula</formula>
    </cfRule>
  </conditionalFormatting>
  <conditionalFormatting sqref="O3:O33">
    <cfRule type="expression" priority="72" dxfId="0" stopIfTrue="1">
      <formula>CellHasFormula</formula>
    </cfRule>
  </conditionalFormatting>
  <conditionalFormatting sqref="O3:O33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C34:G78 I34:L78">
    <cfRule type="expression" priority="65" dxfId="0" stopIfTrue="1">
      <formula>CellHasFormula</formula>
    </cfRule>
  </conditionalFormatting>
  <conditionalFormatting sqref="K34:L78">
    <cfRule type="expression" priority="64" dxfId="0" stopIfTrue="1">
      <formula>(((#REF!)))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O34:O78">
    <cfRule type="expression" priority="61" dxfId="0" stopIfTrue="1">
      <formula>CellHasFormula</formula>
    </cfRule>
  </conditionalFormatting>
  <conditionalFormatting sqref="O34:O78">
    <cfRule type="expression" priority="60" dxfId="0" stopIfTrue="1">
      <formula>CellHasFormula</formula>
    </cfRule>
  </conditionalFormatting>
  <conditionalFormatting sqref="O34:O78">
    <cfRule type="expression" priority="59" dxfId="0" stopIfTrue="1">
      <formula>CellHasFormula</formula>
    </cfRule>
  </conditionalFormatting>
  <conditionalFormatting sqref="O34:O78">
    <cfRule type="expression" priority="58" dxfId="0" stopIfTrue="1">
      <formula>CellHasFormula</formula>
    </cfRule>
  </conditionalFormatting>
  <conditionalFormatting sqref="O34:O78">
    <cfRule type="expression" priority="57" dxfId="0" stopIfTrue="1">
      <formula>CellHasFormula</formula>
    </cfRule>
  </conditionalFormatting>
  <conditionalFormatting sqref="O34:O78">
    <cfRule type="expression" priority="56" dxfId="0" stopIfTrue="1">
      <formula>CellHasFormula</formula>
    </cfRule>
  </conditionalFormatting>
  <conditionalFormatting sqref="O34:O78">
    <cfRule type="expression" priority="55" dxfId="0" stopIfTrue="1">
      <formula>CellHasFormula</formula>
    </cfRule>
  </conditionalFormatting>
  <conditionalFormatting sqref="O34:O78">
    <cfRule type="expression" priority="54" dxfId="0" stopIfTrue="1">
      <formula>CellHasFormula</formula>
    </cfRule>
  </conditionalFormatting>
  <conditionalFormatting sqref="O34:O78">
    <cfRule type="expression" priority="53" dxfId="0" stopIfTrue="1">
      <formula>CellHasFormula</formula>
    </cfRule>
  </conditionalFormatting>
  <conditionalFormatting sqref="O34:O78">
    <cfRule type="expression" priority="52" dxfId="0" stopIfTrue="1">
      <formula>CellHasFormula</formula>
    </cfRule>
  </conditionalFormatting>
  <conditionalFormatting sqref="O34:O78">
    <cfRule type="expression" priority="51" dxfId="0" stopIfTrue="1">
      <formula>CellHasFormula</formula>
    </cfRule>
  </conditionalFormatting>
  <conditionalFormatting sqref="O34:O78">
    <cfRule type="expression" priority="50" dxfId="0" stopIfTrue="1">
      <formula>CellHasFormula</formula>
    </cfRule>
  </conditionalFormatting>
  <conditionalFormatting sqref="O34:O78">
    <cfRule type="expression" priority="49" dxfId="0" stopIfTrue="1">
      <formula>CellHasFormula</formula>
    </cfRule>
  </conditionalFormatting>
  <conditionalFormatting sqref="O34:O78">
    <cfRule type="expression" priority="48" dxfId="0" stopIfTrue="1">
      <formula>CellHasFormula</formula>
    </cfRule>
  </conditionalFormatting>
  <conditionalFormatting sqref="O34:O78">
    <cfRule type="expression" priority="47" dxfId="0" stopIfTrue="1">
      <formula>CellHasFormula</formula>
    </cfRule>
  </conditionalFormatting>
  <conditionalFormatting sqref="O34:O78">
    <cfRule type="expression" priority="46" dxfId="0" stopIfTrue="1">
      <formula>CellHasFormula</formula>
    </cfRule>
  </conditionalFormatting>
  <conditionalFormatting sqref="O34:O78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C3:L34">
    <cfRule type="expression" priority="26" dxfId="0" stopIfTrue="1">
      <formula>CellHasFormula</formula>
    </cfRule>
  </conditionalFormatting>
  <conditionalFormatting sqref="K3:L34">
    <cfRule type="expression" priority="25" dxfId="0" stopIfTrue="1">
      <formula>(((#REF!)))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C34:G78 I34:L78">
    <cfRule type="expression" priority="2" dxfId="0" stopIfTrue="1">
      <formula>CellHasFormula</formula>
    </cfRule>
  </conditionalFormatting>
  <conditionalFormatting sqref="K34:L78">
    <cfRule type="expression" priority="1" dxfId="0" stopIfTrue="1">
      <formula>(((#REF!)))</formula>
    </cfRule>
  </conditionalFormatting>
  <printOptions/>
  <pageMargins left="0.75" right="0.75" top="1" bottom="1" header="0.5" footer="0.5"/>
  <pageSetup fitToHeight="0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S63" sqref="S63"/>
    </sheetView>
  </sheetViews>
  <sheetFormatPr defaultColWidth="9.140625" defaultRowHeight="12.75"/>
  <cols>
    <col min="1" max="1" width="20.57421875" style="8" customWidth="1"/>
    <col min="2" max="2" width="7.28125" style="8" bestFit="1" customWidth="1"/>
    <col min="3" max="10" width="9.140625" style="8" customWidth="1"/>
    <col min="11" max="11" width="13.8515625" style="8" customWidth="1"/>
    <col min="12" max="12" width="11.00390625" style="8" customWidth="1"/>
    <col min="13" max="14" width="9.140625" style="4" customWidth="1"/>
    <col min="15" max="15" width="14.00390625" style="8" customWidth="1"/>
    <col min="16" max="16" width="10.57421875" style="9" customWidth="1"/>
    <col min="17" max="17" width="10.57421875" style="28" customWidth="1"/>
    <col min="18" max="16384" width="9.140625" style="8" customWidth="1"/>
  </cols>
  <sheetData>
    <row r="1" spans="1:17" s="3" customFormat="1" ht="30">
      <c r="A1" s="3" t="s">
        <v>94</v>
      </c>
      <c r="M1" s="21"/>
      <c r="N1" s="21"/>
      <c r="P1" s="22"/>
      <c r="Q1" s="27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112</v>
      </c>
      <c r="B3" s="15" t="s">
        <v>15</v>
      </c>
      <c r="C3" s="1">
        <v>2</v>
      </c>
      <c r="D3" s="1">
        <v>9</v>
      </c>
      <c r="E3" s="1">
        <v>0</v>
      </c>
      <c r="F3" s="1">
        <v>0</v>
      </c>
      <c r="G3" s="1">
        <v>1</v>
      </c>
      <c r="H3" s="1">
        <v>3</v>
      </c>
      <c r="I3" s="1"/>
      <c r="J3" s="1"/>
      <c r="K3" s="1"/>
      <c r="L3" s="1"/>
      <c r="M3" s="5">
        <f>SUM(C3:L3)</f>
        <v>15</v>
      </c>
      <c r="N3" s="5">
        <f>SUM(Jan!N3,M3)</f>
        <v>124</v>
      </c>
      <c r="O3" s="1">
        <v>41</v>
      </c>
      <c r="P3" s="5">
        <f>SUM(M3+O3)</f>
        <v>56</v>
      </c>
      <c r="Q3" s="5">
        <f>SUM(Jan!Q3+P3)</f>
        <v>281</v>
      </c>
    </row>
    <row r="4" spans="1:17" ht="12.75">
      <c r="A4" s="16" t="s">
        <v>14</v>
      </c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SUM(Jan!N4,M4)</f>
        <v>0</v>
      </c>
      <c r="O4" s="1"/>
      <c r="P4" s="5">
        <f aca="true" t="shared" si="1" ref="P4:P67">SUM(M4+O4)</f>
        <v>0</v>
      </c>
      <c r="Q4" s="5">
        <f>SUM(Jan!Q4+P4)</f>
        <v>0</v>
      </c>
    </row>
    <row r="5" spans="1:17" ht="12.75">
      <c r="A5" s="16" t="s">
        <v>16</v>
      </c>
      <c r="B5" s="17" t="s">
        <v>15</v>
      </c>
      <c r="C5" s="1"/>
      <c r="D5" s="1">
        <v>1</v>
      </c>
      <c r="E5" s="1">
        <v>2</v>
      </c>
      <c r="F5" s="1"/>
      <c r="G5" s="1">
        <v>2</v>
      </c>
      <c r="H5" s="1">
        <v>3</v>
      </c>
      <c r="I5" s="1"/>
      <c r="J5" s="1"/>
      <c r="K5" s="1"/>
      <c r="L5" s="1"/>
      <c r="M5" s="5">
        <f t="shared" si="0"/>
        <v>8</v>
      </c>
      <c r="N5" s="5">
        <f>SUM(Jan!N5,M5)</f>
        <v>64</v>
      </c>
      <c r="O5" s="1">
        <v>2</v>
      </c>
      <c r="P5" s="5">
        <f t="shared" si="1"/>
        <v>10</v>
      </c>
      <c r="Q5" s="5">
        <f>SUM(Jan!Q5+P5)</f>
        <v>80</v>
      </c>
    </row>
    <row r="6" spans="1:17" ht="12.75">
      <c r="A6" s="14" t="s">
        <v>17</v>
      </c>
      <c r="B6" s="15" t="s">
        <v>15</v>
      </c>
      <c r="C6" s="1">
        <v>16</v>
      </c>
      <c r="D6" s="1"/>
      <c r="E6" s="1">
        <v>4</v>
      </c>
      <c r="F6" s="1"/>
      <c r="G6" s="1">
        <v>1</v>
      </c>
      <c r="H6" s="1">
        <v>4</v>
      </c>
      <c r="I6" s="1"/>
      <c r="J6" s="1"/>
      <c r="K6" s="1"/>
      <c r="L6" s="1"/>
      <c r="M6" s="5">
        <f t="shared" si="0"/>
        <v>25</v>
      </c>
      <c r="N6" s="5">
        <f>SUM(Jan!N6,M6)</f>
        <v>147</v>
      </c>
      <c r="O6" s="1">
        <v>2</v>
      </c>
      <c r="P6" s="5">
        <f t="shared" si="1"/>
        <v>27</v>
      </c>
      <c r="Q6" s="5">
        <f>SUM(Jan!Q6+P6)</f>
        <v>169</v>
      </c>
    </row>
    <row r="7" spans="1:17" ht="12.75">
      <c r="A7" s="16" t="s">
        <v>18</v>
      </c>
      <c r="B7" s="17" t="s">
        <v>15</v>
      </c>
      <c r="C7" s="1">
        <v>6</v>
      </c>
      <c r="D7" s="1"/>
      <c r="E7" s="1">
        <v>2</v>
      </c>
      <c r="F7" s="1"/>
      <c r="G7" s="1"/>
      <c r="H7" s="1"/>
      <c r="I7" s="1"/>
      <c r="J7" s="1"/>
      <c r="K7" s="1"/>
      <c r="L7" s="1"/>
      <c r="M7" s="5">
        <f t="shared" si="0"/>
        <v>8</v>
      </c>
      <c r="N7" s="5">
        <f>SUM(Jan!N7,M7)</f>
        <v>44</v>
      </c>
      <c r="O7" s="1"/>
      <c r="P7" s="5">
        <f t="shared" si="1"/>
        <v>8</v>
      </c>
      <c r="Q7" s="5">
        <f>SUM(Jan!Q7+P7)</f>
        <v>48</v>
      </c>
    </row>
    <row r="8" spans="1:17" ht="12.75">
      <c r="A8" s="14" t="s">
        <v>20</v>
      </c>
      <c r="B8" s="15" t="s">
        <v>15</v>
      </c>
      <c r="C8" s="1">
        <v>1</v>
      </c>
      <c r="D8" s="1"/>
      <c r="E8" s="1">
        <v>1</v>
      </c>
      <c r="F8" s="1"/>
      <c r="G8" s="1"/>
      <c r="H8" s="1">
        <v>5</v>
      </c>
      <c r="I8" s="1"/>
      <c r="J8" s="1"/>
      <c r="K8" s="1"/>
      <c r="L8" s="1"/>
      <c r="M8" s="5">
        <f t="shared" si="0"/>
        <v>7</v>
      </c>
      <c r="N8" s="5">
        <f>SUM(Jan!N8,M8)</f>
        <v>48</v>
      </c>
      <c r="O8" s="1"/>
      <c r="P8" s="5">
        <f t="shared" si="1"/>
        <v>7</v>
      </c>
      <c r="Q8" s="5">
        <f>SUM(Jan!Q8+P8)</f>
        <v>70</v>
      </c>
    </row>
    <row r="9" spans="1:17" ht="12.75">
      <c r="A9" s="14" t="s">
        <v>23</v>
      </c>
      <c r="B9" s="15" t="s">
        <v>15</v>
      </c>
      <c r="C9" s="1">
        <v>4</v>
      </c>
      <c r="D9" s="1"/>
      <c r="E9" s="1">
        <v>1</v>
      </c>
      <c r="F9" s="1"/>
      <c r="G9" s="1">
        <v>1</v>
      </c>
      <c r="H9" s="1">
        <v>4</v>
      </c>
      <c r="I9" s="1"/>
      <c r="J9" s="1"/>
      <c r="K9" s="1"/>
      <c r="L9" s="1"/>
      <c r="M9" s="5">
        <f t="shared" si="0"/>
        <v>10</v>
      </c>
      <c r="N9" s="5">
        <f>SUM(Jan!N9,M9)</f>
        <v>75</v>
      </c>
      <c r="O9" s="1"/>
      <c r="P9" s="5">
        <f t="shared" si="1"/>
        <v>10</v>
      </c>
      <c r="Q9" s="5">
        <f>SUM(Jan!Q9+P9)</f>
        <v>79</v>
      </c>
    </row>
    <row r="10" spans="1:17" ht="12.75">
      <c r="A10" s="14" t="s">
        <v>24</v>
      </c>
      <c r="B10" s="15" t="s">
        <v>15</v>
      </c>
      <c r="C10" s="1">
        <v>3</v>
      </c>
      <c r="D10" s="1">
        <v>3</v>
      </c>
      <c r="E10" s="1">
        <v>17</v>
      </c>
      <c r="F10" s="1">
        <v>0</v>
      </c>
      <c r="G10" s="1">
        <v>1</v>
      </c>
      <c r="H10" s="1">
        <v>14</v>
      </c>
      <c r="I10" s="1"/>
      <c r="J10" s="1"/>
      <c r="K10" s="1"/>
      <c r="L10" s="1"/>
      <c r="M10" s="5">
        <f t="shared" si="0"/>
        <v>38</v>
      </c>
      <c r="N10" s="5">
        <f>SUM(Jan!N10,M10)</f>
        <v>221</v>
      </c>
      <c r="O10" s="1">
        <v>0</v>
      </c>
      <c r="P10" s="5">
        <f t="shared" si="1"/>
        <v>38</v>
      </c>
      <c r="Q10" s="5">
        <f>SUM(Jan!Q10+P10)</f>
        <v>227</v>
      </c>
    </row>
    <row r="11" spans="1:17" ht="12.75">
      <c r="A11" s="16" t="s">
        <v>29</v>
      </c>
      <c r="B11" s="17" t="s">
        <v>15</v>
      </c>
      <c r="C11" s="1">
        <v>1</v>
      </c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1</v>
      </c>
      <c r="N11" s="5">
        <f>SUM(Jan!N11,M11)</f>
        <v>9</v>
      </c>
      <c r="O11" s="1"/>
      <c r="P11" s="5">
        <f t="shared" si="1"/>
        <v>1</v>
      </c>
      <c r="Q11" s="5">
        <f>SUM(Jan!Q11+P11)</f>
        <v>9</v>
      </c>
    </row>
    <row r="12" spans="1:17" ht="12.75">
      <c r="A12" s="14" t="s">
        <v>30</v>
      </c>
      <c r="B12" s="1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0</v>
      </c>
      <c r="O12" s="1">
        <v>1</v>
      </c>
      <c r="P12" s="5">
        <f t="shared" si="1"/>
        <v>1</v>
      </c>
      <c r="Q12" s="5">
        <f>SUM(Jan!Q12+P12)</f>
        <v>1</v>
      </c>
    </row>
    <row r="13" spans="1:17" ht="12.75">
      <c r="A13" s="14" t="s">
        <v>33</v>
      </c>
      <c r="B13" s="15" t="s">
        <v>15</v>
      </c>
      <c r="C13" s="1">
        <v>8</v>
      </c>
      <c r="D13" s="1">
        <v>2</v>
      </c>
      <c r="E13" s="1">
        <v>3</v>
      </c>
      <c r="F13" s="1"/>
      <c r="G13" s="1">
        <v>2</v>
      </c>
      <c r="H13" s="1">
        <v>1</v>
      </c>
      <c r="I13" s="1"/>
      <c r="J13" s="1"/>
      <c r="K13" s="1"/>
      <c r="L13" s="1"/>
      <c r="M13" s="5">
        <f t="shared" si="0"/>
        <v>16</v>
      </c>
      <c r="N13" s="5">
        <f>SUM(Jan!N13,M13)</f>
        <v>103</v>
      </c>
      <c r="O13" s="1">
        <v>17</v>
      </c>
      <c r="P13" s="5">
        <f t="shared" si="1"/>
        <v>33</v>
      </c>
      <c r="Q13" s="5">
        <f>SUM(Jan!Q13+P13)</f>
        <v>188</v>
      </c>
    </row>
    <row r="14" spans="1:17" ht="12.75">
      <c r="A14" s="14" t="s">
        <v>37</v>
      </c>
      <c r="B14" s="15" t="s">
        <v>15</v>
      </c>
      <c r="C14" s="1">
        <v>5</v>
      </c>
      <c r="D14" s="1">
        <v>3</v>
      </c>
      <c r="E14" s="1">
        <v>1</v>
      </c>
      <c r="F14" s="1"/>
      <c r="G14" s="1"/>
      <c r="H14" s="1"/>
      <c r="I14" s="1"/>
      <c r="J14" s="1"/>
      <c r="K14" s="1"/>
      <c r="L14" s="1"/>
      <c r="M14" s="5">
        <f t="shared" si="0"/>
        <v>9</v>
      </c>
      <c r="N14" s="5">
        <f>SUM(Jan!N14,M14)</f>
        <v>40</v>
      </c>
      <c r="O14" s="1">
        <v>3</v>
      </c>
      <c r="P14" s="5">
        <f t="shared" si="1"/>
        <v>12</v>
      </c>
      <c r="Q14" s="5">
        <f>SUM(Jan!Q14+P14)</f>
        <v>50</v>
      </c>
    </row>
    <row r="15" spans="1:17" ht="12.75">
      <c r="A15" s="14" t="s">
        <v>38</v>
      </c>
      <c r="B15" s="15" t="s">
        <v>15</v>
      </c>
      <c r="C15" s="1">
        <v>4</v>
      </c>
      <c r="D15" s="1"/>
      <c r="E15" s="1">
        <v>4</v>
      </c>
      <c r="F15" s="1"/>
      <c r="G15" s="1">
        <v>2</v>
      </c>
      <c r="H15" s="1">
        <v>2</v>
      </c>
      <c r="I15" s="1"/>
      <c r="J15" s="1"/>
      <c r="K15" s="1"/>
      <c r="L15" s="1"/>
      <c r="M15" s="5">
        <f t="shared" si="0"/>
        <v>12</v>
      </c>
      <c r="N15" s="5">
        <f>SUM(Jan!N15,M15)</f>
        <v>62</v>
      </c>
      <c r="O15" s="1">
        <v>9</v>
      </c>
      <c r="P15" s="5">
        <f t="shared" si="1"/>
        <v>21</v>
      </c>
      <c r="Q15" s="5">
        <f>SUM(Jan!Q15+P15)</f>
        <v>137</v>
      </c>
    </row>
    <row r="16" spans="1:17" ht="12.75">
      <c r="A16" s="14" t="s">
        <v>39</v>
      </c>
      <c r="B16" s="15" t="s">
        <v>15</v>
      </c>
      <c r="C16" s="1">
        <v>4</v>
      </c>
      <c r="D16" s="1">
        <v>2</v>
      </c>
      <c r="E16" s="1">
        <v>2</v>
      </c>
      <c r="F16" s="1">
        <v>0</v>
      </c>
      <c r="G16" s="1">
        <v>3</v>
      </c>
      <c r="H16" s="1">
        <v>6</v>
      </c>
      <c r="I16" s="1"/>
      <c r="J16" s="1"/>
      <c r="K16" s="1"/>
      <c r="L16" s="1"/>
      <c r="M16" s="5">
        <f t="shared" si="0"/>
        <v>17</v>
      </c>
      <c r="N16" s="5">
        <f>SUM(Jan!N16,M16)</f>
        <v>150</v>
      </c>
      <c r="O16" s="1">
        <v>3</v>
      </c>
      <c r="P16" s="5">
        <f t="shared" si="1"/>
        <v>20</v>
      </c>
      <c r="Q16" s="5">
        <f>SUM(Jan!Q16+P16)</f>
        <v>160</v>
      </c>
    </row>
    <row r="17" spans="1:17" ht="12.75">
      <c r="A17" s="16" t="s">
        <v>40</v>
      </c>
      <c r="B17" s="17" t="s">
        <v>15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2</v>
      </c>
      <c r="O17" s="1">
        <v>0</v>
      </c>
      <c r="P17" s="5">
        <f t="shared" si="1"/>
        <v>0</v>
      </c>
      <c r="Q17" s="5">
        <f>SUM(Jan!Q17+P17)</f>
        <v>5</v>
      </c>
    </row>
    <row r="18" spans="1:17" ht="12.75">
      <c r="A18" s="16" t="s">
        <v>42</v>
      </c>
      <c r="B18" s="17" t="s">
        <v>15</v>
      </c>
      <c r="C18" s="1">
        <v>2</v>
      </c>
      <c r="D18" s="1"/>
      <c r="E18" s="1"/>
      <c r="F18" s="1"/>
      <c r="G18" s="1">
        <v>1</v>
      </c>
      <c r="H18" s="1"/>
      <c r="I18" s="1"/>
      <c r="J18" s="1"/>
      <c r="K18" s="1"/>
      <c r="L18" s="1"/>
      <c r="M18" s="5">
        <f t="shared" si="0"/>
        <v>3</v>
      </c>
      <c r="N18" s="5">
        <f>SUM(Jan!N18,M18)</f>
        <v>6</v>
      </c>
      <c r="O18" s="1"/>
      <c r="P18" s="5">
        <f t="shared" si="1"/>
        <v>3</v>
      </c>
      <c r="Q18" s="5">
        <f>SUM(Jan!Q18+P18)</f>
        <v>7</v>
      </c>
    </row>
    <row r="19" spans="1:17" ht="12.75">
      <c r="A19" s="14" t="s">
        <v>43</v>
      </c>
      <c r="B19" s="15" t="s">
        <v>15</v>
      </c>
      <c r="C19" s="1">
        <v>3</v>
      </c>
      <c r="D19" s="1"/>
      <c r="E19" s="1">
        <v>3</v>
      </c>
      <c r="F19" s="1"/>
      <c r="G19" s="1"/>
      <c r="H19" s="1">
        <v>4</v>
      </c>
      <c r="I19" s="1"/>
      <c r="J19" s="1"/>
      <c r="K19" s="1"/>
      <c r="L19" s="1"/>
      <c r="M19" s="5">
        <f t="shared" si="0"/>
        <v>10</v>
      </c>
      <c r="N19" s="5">
        <f>SUM(Jan!N19,M19)</f>
        <v>36</v>
      </c>
      <c r="O19" s="1"/>
      <c r="P19" s="5">
        <f t="shared" si="1"/>
        <v>10</v>
      </c>
      <c r="Q19" s="5">
        <f>SUM(Jan!Q19+P19)</f>
        <v>40</v>
      </c>
    </row>
    <row r="20" spans="1:17" ht="12.75">
      <c r="A20" s="14" t="s">
        <v>102</v>
      </c>
      <c r="B20" s="15" t="s">
        <v>15</v>
      </c>
      <c r="C20" s="1">
        <v>0</v>
      </c>
      <c r="D20" s="1">
        <v>2</v>
      </c>
      <c r="E20" s="1">
        <v>1</v>
      </c>
      <c r="F20" s="1">
        <v>0</v>
      </c>
      <c r="G20" s="1">
        <v>1</v>
      </c>
      <c r="H20" s="1">
        <v>0</v>
      </c>
      <c r="I20" s="1"/>
      <c r="J20" s="1"/>
      <c r="K20" s="1"/>
      <c r="L20" s="1"/>
      <c r="M20" s="5">
        <f t="shared" si="0"/>
        <v>4</v>
      </c>
      <c r="N20" s="5">
        <f>SUM(Jan!N20,M20)</f>
        <v>16</v>
      </c>
      <c r="O20" s="1">
        <v>1</v>
      </c>
      <c r="P20" s="5">
        <f t="shared" si="1"/>
        <v>5</v>
      </c>
      <c r="Q20" s="5">
        <f>SUM(Jan!Q20+P20)</f>
        <v>29</v>
      </c>
    </row>
    <row r="21" spans="1:17" ht="12.75">
      <c r="A21" s="14" t="s">
        <v>45</v>
      </c>
      <c r="B21" s="15" t="s">
        <v>15</v>
      </c>
      <c r="C21" s="1">
        <v>1</v>
      </c>
      <c r="D21" s="1">
        <v>3</v>
      </c>
      <c r="E21" s="1">
        <v>1</v>
      </c>
      <c r="F21" s="1">
        <v>0</v>
      </c>
      <c r="G21" s="1">
        <v>0</v>
      </c>
      <c r="H21" s="1">
        <v>2</v>
      </c>
      <c r="I21" s="1"/>
      <c r="J21" s="1"/>
      <c r="K21" s="1"/>
      <c r="L21" s="1"/>
      <c r="M21" s="5">
        <f t="shared" si="0"/>
        <v>7</v>
      </c>
      <c r="N21" s="5">
        <f>SUM(Jan!N21,M21)</f>
        <v>79</v>
      </c>
      <c r="O21" s="1">
        <v>0</v>
      </c>
      <c r="P21" s="5">
        <f t="shared" si="1"/>
        <v>7</v>
      </c>
      <c r="Q21" s="5">
        <f>SUM(Jan!Q21+P21)</f>
        <v>88</v>
      </c>
    </row>
    <row r="22" spans="1:17" ht="12.75">
      <c r="A22" s="14" t="s">
        <v>46</v>
      </c>
      <c r="B22" s="15" t="s">
        <v>15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  <c r="O22" s="1">
        <v>0</v>
      </c>
      <c r="P22" s="5">
        <f t="shared" si="1"/>
        <v>0</v>
      </c>
      <c r="Q22" s="5">
        <f>SUM(Jan!Q22+P22)</f>
        <v>0</v>
      </c>
    </row>
    <row r="23" spans="1:17" ht="12.75">
      <c r="A23" s="16" t="s">
        <v>50</v>
      </c>
      <c r="B23" s="17" t="s">
        <v>15</v>
      </c>
      <c r="C23" s="1">
        <v>0</v>
      </c>
      <c r="D23" s="1">
        <v>1</v>
      </c>
      <c r="E23" s="1">
        <v>2</v>
      </c>
      <c r="F23" s="1">
        <v>0</v>
      </c>
      <c r="G23" s="1">
        <v>0</v>
      </c>
      <c r="H23" s="1">
        <v>5</v>
      </c>
      <c r="I23" s="1"/>
      <c r="J23" s="1"/>
      <c r="K23" s="1"/>
      <c r="L23" s="1"/>
      <c r="M23" s="5">
        <f t="shared" si="0"/>
        <v>8</v>
      </c>
      <c r="N23" s="5">
        <f>SUM(Jan!N23,M23)</f>
        <v>55</v>
      </c>
      <c r="O23" s="1">
        <v>0</v>
      </c>
      <c r="P23" s="5">
        <f t="shared" si="1"/>
        <v>8</v>
      </c>
      <c r="Q23" s="5">
        <f>SUM(Jan!Q23+P23)</f>
        <v>72</v>
      </c>
    </row>
    <row r="24" spans="1:17" ht="12.75">
      <c r="A24" s="14" t="s">
        <v>55</v>
      </c>
      <c r="B24" s="15" t="s">
        <v>15</v>
      </c>
      <c r="C24" s="1">
        <v>1</v>
      </c>
      <c r="D24" s="1"/>
      <c r="E24" s="1"/>
      <c r="F24" s="1"/>
      <c r="G24" s="1"/>
      <c r="H24" s="1">
        <v>1</v>
      </c>
      <c r="I24" s="1"/>
      <c r="J24" s="1"/>
      <c r="K24" s="1"/>
      <c r="L24" s="1"/>
      <c r="M24" s="5">
        <f t="shared" si="0"/>
        <v>2</v>
      </c>
      <c r="N24" s="5">
        <f>SUM(Jan!N24,M24)</f>
        <v>36</v>
      </c>
      <c r="O24" s="1"/>
      <c r="P24" s="5">
        <f t="shared" si="1"/>
        <v>2</v>
      </c>
      <c r="Q24" s="5">
        <f>SUM(Jan!Q24+P24)</f>
        <v>36</v>
      </c>
    </row>
    <row r="25" spans="1:17" ht="12.75">
      <c r="A25" s="14" t="s">
        <v>56</v>
      </c>
      <c r="B25" s="15" t="s">
        <v>15</v>
      </c>
      <c r="C25" s="1">
        <v>0</v>
      </c>
      <c r="D25" s="1">
        <v>3</v>
      </c>
      <c r="E25" s="1">
        <v>0</v>
      </c>
      <c r="F25" s="1">
        <v>0</v>
      </c>
      <c r="G25" s="1">
        <v>0</v>
      </c>
      <c r="H25" s="1">
        <v>5</v>
      </c>
      <c r="I25" s="1"/>
      <c r="J25" s="1"/>
      <c r="K25" s="1"/>
      <c r="L25" s="1"/>
      <c r="M25" s="5">
        <f t="shared" si="0"/>
        <v>8</v>
      </c>
      <c r="N25" s="5">
        <f>SUM(Jan!N25,M25)</f>
        <v>47</v>
      </c>
      <c r="O25" s="1">
        <v>3</v>
      </c>
      <c r="P25" s="5">
        <f t="shared" si="1"/>
        <v>11</v>
      </c>
      <c r="Q25" s="5">
        <f>SUM(Jan!Q25+P25)</f>
        <v>93</v>
      </c>
    </row>
    <row r="26" spans="1:17" ht="12.75">
      <c r="A26" s="14" t="s">
        <v>69</v>
      </c>
      <c r="B26" s="15" t="s">
        <v>15</v>
      </c>
      <c r="C26" s="1">
        <v>1</v>
      </c>
      <c r="D26" s="1"/>
      <c r="E26" s="1"/>
      <c r="F26" s="1"/>
      <c r="G26" s="1"/>
      <c r="H26" s="1">
        <v>2</v>
      </c>
      <c r="I26" s="1"/>
      <c r="J26" s="1"/>
      <c r="K26" s="1"/>
      <c r="L26" s="1"/>
      <c r="M26" s="5">
        <f t="shared" si="0"/>
        <v>3</v>
      </c>
      <c r="N26" s="5">
        <f>SUM(Jan!N26,M26)</f>
        <v>21</v>
      </c>
      <c r="O26" s="1">
        <v>1</v>
      </c>
      <c r="P26" s="5">
        <f t="shared" si="1"/>
        <v>4</v>
      </c>
      <c r="Q26" s="5">
        <f>SUM(Jan!Q26+P26)</f>
        <v>25</v>
      </c>
    </row>
    <row r="27" spans="1:17" ht="12.75">
      <c r="A27" s="14" t="s">
        <v>74</v>
      </c>
      <c r="B27" s="15" t="s">
        <v>15</v>
      </c>
      <c r="C27" s="1">
        <v>2</v>
      </c>
      <c r="D27" s="1">
        <v>3</v>
      </c>
      <c r="E27" s="1">
        <v>1</v>
      </c>
      <c r="F27" s="1"/>
      <c r="G27" s="1"/>
      <c r="H27" s="1">
        <v>1</v>
      </c>
      <c r="I27" s="1"/>
      <c r="J27" s="1"/>
      <c r="K27" s="1"/>
      <c r="L27" s="1"/>
      <c r="M27" s="5">
        <f t="shared" si="0"/>
        <v>7</v>
      </c>
      <c r="N27" s="5">
        <f>SUM(Jan!N27,M27)</f>
        <v>42</v>
      </c>
      <c r="O27" s="1">
        <v>1</v>
      </c>
      <c r="P27" s="5">
        <f t="shared" si="1"/>
        <v>8</v>
      </c>
      <c r="Q27" s="5">
        <f>SUM(Jan!Q27+P27)</f>
        <v>54</v>
      </c>
    </row>
    <row r="28" spans="1:17" ht="12.75">
      <c r="A28" s="14" t="s">
        <v>75</v>
      </c>
      <c r="B28" s="15" t="s">
        <v>15</v>
      </c>
      <c r="C28" s="1">
        <v>8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8</v>
      </c>
      <c r="N28" s="5">
        <f>SUM(Jan!N28,M28)</f>
        <v>97</v>
      </c>
      <c r="O28" s="1">
        <v>4</v>
      </c>
      <c r="P28" s="5">
        <f t="shared" si="1"/>
        <v>12</v>
      </c>
      <c r="Q28" s="5">
        <f>SUM(Jan!Q28+P28)</f>
        <v>148</v>
      </c>
    </row>
    <row r="29" spans="1:17" ht="12.75">
      <c r="A29" s="14" t="s">
        <v>76</v>
      </c>
      <c r="B29" s="15" t="s">
        <v>15</v>
      </c>
      <c r="C29" s="1">
        <v>1</v>
      </c>
      <c r="D29" s="1">
        <v>4</v>
      </c>
      <c r="E29" s="1"/>
      <c r="F29" s="1"/>
      <c r="G29" s="1">
        <v>3</v>
      </c>
      <c r="H29" s="1">
        <v>7</v>
      </c>
      <c r="I29" s="1"/>
      <c r="J29" s="1"/>
      <c r="K29" s="1"/>
      <c r="L29" s="1"/>
      <c r="M29" s="5">
        <f t="shared" si="0"/>
        <v>15</v>
      </c>
      <c r="N29" s="5">
        <f>SUM(Jan!N29,M29)</f>
        <v>99</v>
      </c>
      <c r="O29" s="1"/>
      <c r="P29" s="5">
        <f t="shared" si="1"/>
        <v>15</v>
      </c>
      <c r="Q29" s="5">
        <f>SUM(Jan!Q29+P29)</f>
        <v>101</v>
      </c>
    </row>
    <row r="30" spans="1:17" ht="12.75">
      <c r="A30" s="16" t="s">
        <v>78</v>
      </c>
      <c r="B30" s="17" t="s">
        <v>15</v>
      </c>
      <c r="C30" s="1">
        <v>5</v>
      </c>
      <c r="D30" s="1">
        <v>5</v>
      </c>
      <c r="E30" s="1">
        <v>9</v>
      </c>
      <c r="F30" s="1">
        <v>1</v>
      </c>
      <c r="G30" s="1">
        <v>2</v>
      </c>
      <c r="H30" s="1">
        <v>14</v>
      </c>
      <c r="I30" s="1"/>
      <c r="J30" s="1"/>
      <c r="K30" s="1"/>
      <c r="L30" s="1"/>
      <c r="M30" s="5">
        <f t="shared" si="0"/>
        <v>36</v>
      </c>
      <c r="N30" s="5">
        <f>SUM(Jan!N30,M30)</f>
        <v>280</v>
      </c>
      <c r="O30" s="1">
        <v>9</v>
      </c>
      <c r="P30" s="5">
        <f t="shared" si="1"/>
        <v>45</v>
      </c>
      <c r="Q30" s="5">
        <f>SUM(Jan!Q30+P30)</f>
        <v>369</v>
      </c>
    </row>
    <row r="31" spans="1:17" ht="12.75">
      <c r="A31" s="14" t="s">
        <v>103</v>
      </c>
      <c r="B31" s="15" t="s">
        <v>15</v>
      </c>
      <c r="C31" s="1">
        <v>0</v>
      </c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SUM(Jan!N31,M31)</f>
        <v>1</v>
      </c>
      <c r="O31" s="1">
        <v>3</v>
      </c>
      <c r="P31" s="5">
        <f t="shared" si="1"/>
        <v>3</v>
      </c>
      <c r="Q31" s="5">
        <f>SUM(Jan!Q31+P31)</f>
        <v>9</v>
      </c>
    </row>
    <row r="32" spans="1:17" ht="12.75">
      <c r="A32" s="14" t="s">
        <v>104</v>
      </c>
      <c r="B32" s="15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5">
        <f t="shared" si="0"/>
        <v>0</v>
      </c>
      <c r="N32" s="5">
        <f>SUM(Jan!N32,M32)</f>
        <v>7</v>
      </c>
      <c r="O32" s="1"/>
      <c r="P32" s="5">
        <f t="shared" si="1"/>
        <v>0</v>
      </c>
      <c r="Q32" s="5">
        <f>SUM(Jan!Q32+P32)</f>
        <v>8</v>
      </c>
    </row>
    <row r="33" spans="1:17" ht="12.75">
      <c r="A33" s="16" t="s">
        <v>105</v>
      </c>
      <c r="B33" s="17" t="s">
        <v>15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5">
        <f t="shared" si="0"/>
        <v>0</v>
      </c>
      <c r="N33" s="5">
        <f>SUM(Jan!N33,M33)</f>
        <v>5</v>
      </c>
      <c r="O33" s="1"/>
      <c r="P33" s="5">
        <f t="shared" si="1"/>
        <v>0</v>
      </c>
      <c r="Q33" s="5">
        <f>SUM(Jan!Q33+P33)</f>
        <v>16</v>
      </c>
    </row>
    <row r="34" spans="1:17" ht="12.75">
      <c r="A34" s="14" t="s">
        <v>106</v>
      </c>
      <c r="B34" s="15" t="s">
        <v>13</v>
      </c>
      <c r="C34" s="11">
        <v>1</v>
      </c>
      <c r="D34" s="11">
        <v>2</v>
      </c>
      <c r="E34" s="11">
        <v>0</v>
      </c>
      <c r="F34" s="11">
        <v>0</v>
      </c>
      <c r="G34" s="11">
        <v>1</v>
      </c>
      <c r="H34" s="11">
        <v>0</v>
      </c>
      <c r="I34" s="11">
        <v>1</v>
      </c>
      <c r="J34" s="11">
        <v>0</v>
      </c>
      <c r="K34" s="11"/>
      <c r="L34" s="11"/>
      <c r="M34" s="5">
        <f t="shared" si="0"/>
        <v>5</v>
      </c>
      <c r="N34" s="5">
        <f>SUM(Jan!N34,M34)</f>
        <v>48</v>
      </c>
      <c r="O34" s="11">
        <v>11</v>
      </c>
      <c r="P34" s="5">
        <f t="shared" si="1"/>
        <v>16</v>
      </c>
      <c r="Q34" s="5">
        <f>SUM(Jan!Q34+P34)</f>
        <v>107</v>
      </c>
    </row>
    <row r="35" spans="1:17" ht="12.75">
      <c r="A35" s="14" t="s">
        <v>107</v>
      </c>
      <c r="B35" s="15" t="s">
        <v>13</v>
      </c>
      <c r="C35" s="11">
        <v>3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5">
        <f t="shared" si="0"/>
        <v>3</v>
      </c>
      <c r="N35" s="5">
        <f>SUM(Jan!N35,M35)</f>
        <v>22</v>
      </c>
      <c r="O35" s="11">
        <v>10</v>
      </c>
      <c r="P35" s="5">
        <f t="shared" si="1"/>
        <v>13</v>
      </c>
      <c r="Q35" s="5">
        <f>SUM(Jan!Q35+P35)</f>
        <v>57</v>
      </c>
    </row>
    <row r="36" spans="1:17" ht="12.75">
      <c r="A36" s="14" t="s">
        <v>12</v>
      </c>
      <c r="B36" s="15" t="s">
        <v>13</v>
      </c>
      <c r="C36" s="11">
        <v>2</v>
      </c>
      <c r="D36" s="11">
        <v>0</v>
      </c>
      <c r="E36" s="11">
        <v>0</v>
      </c>
      <c r="F36" s="11">
        <v>1</v>
      </c>
      <c r="G36" s="11">
        <v>2</v>
      </c>
      <c r="H36" s="11">
        <v>0</v>
      </c>
      <c r="I36" s="11">
        <v>0</v>
      </c>
      <c r="J36" s="11">
        <v>0</v>
      </c>
      <c r="K36" s="11"/>
      <c r="L36" s="11"/>
      <c r="M36" s="5">
        <f t="shared" si="0"/>
        <v>5</v>
      </c>
      <c r="N36" s="5">
        <f>SUM(Jan!N36,M36)</f>
        <v>33</v>
      </c>
      <c r="O36" s="11">
        <v>4</v>
      </c>
      <c r="P36" s="5">
        <f t="shared" si="1"/>
        <v>9</v>
      </c>
      <c r="Q36" s="5">
        <f>SUM(Jan!Q36+P36)</f>
        <v>77</v>
      </c>
    </row>
    <row r="37" spans="1:17" ht="12.75">
      <c r="A37" s="14" t="s">
        <v>19</v>
      </c>
      <c r="B37" s="15" t="s">
        <v>13</v>
      </c>
      <c r="C37" s="11">
        <v>10</v>
      </c>
      <c r="D37" s="11">
        <v>0</v>
      </c>
      <c r="E37" s="11">
        <v>2</v>
      </c>
      <c r="F37" s="11">
        <v>0</v>
      </c>
      <c r="G37" s="11">
        <v>2</v>
      </c>
      <c r="H37" s="11">
        <v>4</v>
      </c>
      <c r="I37" s="11">
        <v>0</v>
      </c>
      <c r="J37" s="11">
        <v>0</v>
      </c>
      <c r="K37" s="11"/>
      <c r="L37" s="11"/>
      <c r="M37" s="5">
        <f t="shared" si="0"/>
        <v>18</v>
      </c>
      <c r="N37" s="5">
        <f>SUM(Jan!N37,M37)</f>
        <v>174</v>
      </c>
      <c r="O37" s="11">
        <v>8</v>
      </c>
      <c r="P37" s="5">
        <f t="shared" si="1"/>
        <v>26</v>
      </c>
      <c r="Q37" s="5">
        <f>SUM(Jan!Q37+P37)</f>
        <v>302</v>
      </c>
    </row>
    <row r="38" spans="1:17" ht="12.75">
      <c r="A38" s="14" t="s">
        <v>21</v>
      </c>
      <c r="B38" s="15" t="s">
        <v>13</v>
      </c>
      <c r="C38" s="11">
        <v>13</v>
      </c>
      <c r="D38" s="11">
        <v>1</v>
      </c>
      <c r="E38" s="11">
        <v>1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/>
      <c r="L38" s="11"/>
      <c r="M38" s="5">
        <f t="shared" si="0"/>
        <v>16</v>
      </c>
      <c r="N38" s="5">
        <f>SUM(Jan!N38,M38)</f>
        <v>89</v>
      </c>
      <c r="O38" s="11">
        <v>10</v>
      </c>
      <c r="P38" s="5">
        <f t="shared" si="1"/>
        <v>26</v>
      </c>
      <c r="Q38" s="5">
        <f>SUM(Jan!Q38+P38)</f>
        <v>171</v>
      </c>
    </row>
    <row r="39" spans="1:17" ht="12.75">
      <c r="A39" s="14" t="s">
        <v>22</v>
      </c>
      <c r="B39" s="15" t="s">
        <v>13</v>
      </c>
      <c r="C39" s="11">
        <v>1</v>
      </c>
      <c r="D39" s="11">
        <v>2</v>
      </c>
      <c r="E39" s="11">
        <v>3</v>
      </c>
      <c r="F39" s="11">
        <v>0</v>
      </c>
      <c r="G39" s="11">
        <v>1</v>
      </c>
      <c r="H39" s="11">
        <v>1</v>
      </c>
      <c r="I39" s="11">
        <v>0</v>
      </c>
      <c r="J39" s="11">
        <v>0</v>
      </c>
      <c r="K39" s="11"/>
      <c r="L39" s="11"/>
      <c r="M39" s="5">
        <f t="shared" si="0"/>
        <v>8</v>
      </c>
      <c r="N39" s="5">
        <f>SUM(Jan!N39,M39)</f>
        <v>110</v>
      </c>
      <c r="O39" s="11">
        <v>5</v>
      </c>
      <c r="P39" s="5">
        <f t="shared" si="1"/>
        <v>13</v>
      </c>
      <c r="Q39" s="5">
        <f>SUM(Jan!Q39+P39)</f>
        <v>155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/>
      <c r="L40" s="11"/>
      <c r="M40" s="5">
        <f t="shared" si="0"/>
        <v>0</v>
      </c>
      <c r="N40" s="5">
        <f>SUM(Jan!N40,M40)</f>
        <v>0</v>
      </c>
      <c r="O40" s="11">
        <v>0</v>
      </c>
      <c r="P40" s="5">
        <f t="shared" si="1"/>
        <v>0</v>
      </c>
      <c r="Q40" s="5">
        <f>SUM(Jan!Q40+P40)</f>
        <v>0</v>
      </c>
    </row>
    <row r="41" spans="1:17" ht="12.75">
      <c r="A41" s="14" t="s">
        <v>26</v>
      </c>
      <c r="B41" s="15" t="s">
        <v>13</v>
      </c>
      <c r="C41" s="11">
        <v>4</v>
      </c>
      <c r="D41" s="11">
        <v>0</v>
      </c>
      <c r="E41" s="11">
        <v>3</v>
      </c>
      <c r="F41" s="11">
        <v>1</v>
      </c>
      <c r="G41" s="11">
        <v>0</v>
      </c>
      <c r="H41" s="11">
        <v>1</v>
      </c>
      <c r="I41" s="11">
        <v>1</v>
      </c>
      <c r="J41" s="11">
        <v>0</v>
      </c>
      <c r="K41" s="11"/>
      <c r="L41" s="11"/>
      <c r="M41" s="5">
        <f t="shared" si="0"/>
        <v>10</v>
      </c>
      <c r="N41" s="5">
        <f>SUM(Jan!N41,M41)</f>
        <v>80</v>
      </c>
      <c r="O41" s="11">
        <v>17</v>
      </c>
      <c r="P41" s="5">
        <f t="shared" si="1"/>
        <v>27</v>
      </c>
      <c r="Q41" s="5">
        <f>SUM(Jan!Q41+P41)</f>
        <v>256</v>
      </c>
    </row>
    <row r="42" spans="1:17" ht="12.75">
      <c r="A42" s="14" t="s">
        <v>27</v>
      </c>
      <c r="B42" s="15" t="s">
        <v>13</v>
      </c>
      <c r="C42" s="11">
        <v>14</v>
      </c>
      <c r="D42" s="11">
        <v>0</v>
      </c>
      <c r="E42" s="11">
        <v>2</v>
      </c>
      <c r="F42" s="11">
        <v>0</v>
      </c>
      <c r="G42" s="11">
        <v>1</v>
      </c>
      <c r="H42" s="11">
        <v>3</v>
      </c>
      <c r="I42" s="11">
        <v>1</v>
      </c>
      <c r="J42" s="11">
        <v>0</v>
      </c>
      <c r="K42" s="11"/>
      <c r="L42" s="11"/>
      <c r="M42" s="5">
        <f t="shared" si="0"/>
        <v>21</v>
      </c>
      <c r="N42" s="5">
        <f>SUM(Jan!N42,M42)</f>
        <v>160</v>
      </c>
      <c r="O42" s="11">
        <v>31</v>
      </c>
      <c r="P42" s="5">
        <f t="shared" si="1"/>
        <v>52</v>
      </c>
      <c r="Q42" s="5">
        <f>SUM(Jan!Q42+P42)</f>
        <v>337</v>
      </c>
    </row>
    <row r="43" spans="1:17" ht="12.75">
      <c r="A43" s="16" t="s">
        <v>28</v>
      </c>
      <c r="B43" s="17" t="s">
        <v>13</v>
      </c>
      <c r="C43" s="11">
        <v>2</v>
      </c>
      <c r="D43" s="11">
        <v>3</v>
      </c>
      <c r="E43" s="11">
        <v>0</v>
      </c>
      <c r="F43" s="11">
        <v>0</v>
      </c>
      <c r="G43" s="11">
        <v>2</v>
      </c>
      <c r="H43" s="11">
        <v>5</v>
      </c>
      <c r="I43" s="11">
        <v>0</v>
      </c>
      <c r="J43" s="11">
        <v>0</v>
      </c>
      <c r="K43" s="11"/>
      <c r="L43" s="11"/>
      <c r="M43" s="5">
        <f t="shared" si="0"/>
        <v>12</v>
      </c>
      <c r="N43" s="5">
        <f>SUM(Jan!N43,M43)</f>
        <v>60</v>
      </c>
      <c r="O43" s="11">
        <v>7</v>
      </c>
      <c r="P43" s="5">
        <f t="shared" si="1"/>
        <v>19</v>
      </c>
      <c r="Q43" s="5">
        <f>SUM(Jan!Q43+P43)</f>
        <v>79</v>
      </c>
    </row>
    <row r="44" spans="1:17" ht="12.75">
      <c r="A44" s="14" t="s">
        <v>31</v>
      </c>
      <c r="B44" s="15" t="s">
        <v>13</v>
      </c>
      <c r="C44" s="11">
        <v>22</v>
      </c>
      <c r="D44" s="11">
        <v>0</v>
      </c>
      <c r="E44" s="11">
        <v>2</v>
      </c>
      <c r="F44" s="11">
        <v>0</v>
      </c>
      <c r="G44" s="11">
        <v>0</v>
      </c>
      <c r="H44" s="11">
        <v>2</v>
      </c>
      <c r="I44" s="11">
        <v>6</v>
      </c>
      <c r="J44" s="11">
        <v>2</v>
      </c>
      <c r="K44" s="11"/>
      <c r="L44" s="11"/>
      <c r="M44" s="5">
        <f t="shared" si="0"/>
        <v>34</v>
      </c>
      <c r="N44" s="5">
        <f>SUM(Jan!N44,M44)</f>
        <v>141</v>
      </c>
      <c r="O44" s="11">
        <v>24</v>
      </c>
      <c r="P44" s="5">
        <f t="shared" si="1"/>
        <v>58</v>
      </c>
      <c r="Q44" s="5">
        <f>SUM(Jan!Q44+P44)</f>
        <v>275</v>
      </c>
    </row>
    <row r="45" spans="1:17" ht="12.75">
      <c r="A45" s="16" t="s">
        <v>32</v>
      </c>
      <c r="B45" s="17" t="s">
        <v>13</v>
      </c>
      <c r="C45" s="11">
        <v>13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/>
      <c r="L45" s="11"/>
      <c r="M45" s="5">
        <f t="shared" si="0"/>
        <v>14</v>
      </c>
      <c r="N45" s="5">
        <f>SUM(Jan!N45,M45)</f>
        <v>83</v>
      </c>
      <c r="O45" s="11">
        <v>8</v>
      </c>
      <c r="P45" s="5">
        <f t="shared" si="1"/>
        <v>22</v>
      </c>
      <c r="Q45" s="5">
        <f>SUM(Jan!Q45+P45)</f>
        <v>142</v>
      </c>
    </row>
    <row r="46" spans="1:17" ht="12.75">
      <c r="A46" s="14" t="s">
        <v>34</v>
      </c>
      <c r="B46" s="15" t="s">
        <v>13</v>
      </c>
      <c r="C46" s="11">
        <v>6</v>
      </c>
      <c r="D46" s="11">
        <v>1</v>
      </c>
      <c r="E46" s="11">
        <v>2</v>
      </c>
      <c r="F46" s="11">
        <v>0</v>
      </c>
      <c r="G46" s="11">
        <v>0</v>
      </c>
      <c r="H46" s="11">
        <v>3</v>
      </c>
      <c r="I46" s="11">
        <v>0</v>
      </c>
      <c r="J46" s="11">
        <v>0</v>
      </c>
      <c r="K46" s="11"/>
      <c r="L46" s="11"/>
      <c r="M46" s="5">
        <f t="shared" si="0"/>
        <v>12</v>
      </c>
      <c r="N46" s="5">
        <f>SUM(Jan!N46,M46)</f>
        <v>140</v>
      </c>
      <c r="O46" s="11">
        <v>10</v>
      </c>
      <c r="P46" s="5">
        <f t="shared" si="1"/>
        <v>22</v>
      </c>
      <c r="Q46" s="5">
        <f>SUM(Jan!Q46+P46)</f>
        <v>273</v>
      </c>
    </row>
    <row r="47" spans="1:17" ht="12.75">
      <c r="A47" s="14" t="s">
        <v>35</v>
      </c>
      <c r="B47" s="15" t="s">
        <v>13</v>
      </c>
      <c r="C47" s="11">
        <v>8</v>
      </c>
      <c r="D47" s="11">
        <v>0</v>
      </c>
      <c r="E47" s="11">
        <v>2</v>
      </c>
      <c r="F47" s="11">
        <v>1</v>
      </c>
      <c r="G47" s="11">
        <v>0</v>
      </c>
      <c r="H47" s="11">
        <v>5</v>
      </c>
      <c r="I47" s="11">
        <v>0</v>
      </c>
      <c r="J47" s="11">
        <v>0</v>
      </c>
      <c r="K47" s="11"/>
      <c r="L47" s="11"/>
      <c r="M47" s="5">
        <f t="shared" si="0"/>
        <v>16</v>
      </c>
      <c r="N47" s="5">
        <f>SUM(Jan!N47,M47)</f>
        <v>107</v>
      </c>
      <c r="O47" s="11">
        <v>5</v>
      </c>
      <c r="P47" s="5">
        <f t="shared" si="1"/>
        <v>21</v>
      </c>
      <c r="Q47" s="5">
        <f>SUM(Jan!Q47+P47)</f>
        <v>129</v>
      </c>
    </row>
    <row r="48" spans="1:17" ht="12.75">
      <c r="A48" s="16" t="s">
        <v>36</v>
      </c>
      <c r="B48" s="17" t="s">
        <v>13</v>
      </c>
      <c r="C48" s="11">
        <v>1</v>
      </c>
      <c r="D48" s="11">
        <v>0</v>
      </c>
      <c r="E48" s="11">
        <v>0</v>
      </c>
      <c r="F48" s="11">
        <v>1</v>
      </c>
      <c r="G48" s="11">
        <v>0</v>
      </c>
      <c r="H48" s="11">
        <v>3</v>
      </c>
      <c r="I48" s="11">
        <v>0</v>
      </c>
      <c r="J48" s="11">
        <v>0</v>
      </c>
      <c r="K48" s="11"/>
      <c r="L48" s="11"/>
      <c r="M48" s="5">
        <f t="shared" si="0"/>
        <v>5</v>
      </c>
      <c r="N48" s="5">
        <f>SUM(Jan!N48,M48)</f>
        <v>65</v>
      </c>
      <c r="O48" s="11">
        <v>1</v>
      </c>
      <c r="P48" s="5">
        <f t="shared" si="1"/>
        <v>6</v>
      </c>
      <c r="Q48" s="5">
        <f>SUM(Jan!Q48+P48)</f>
        <v>85</v>
      </c>
    </row>
    <row r="49" spans="1:17" ht="12.75">
      <c r="A49" s="14" t="s">
        <v>41</v>
      </c>
      <c r="B49" s="15" t="s">
        <v>13</v>
      </c>
      <c r="C49" s="11">
        <v>14</v>
      </c>
      <c r="D49" s="11">
        <v>0</v>
      </c>
      <c r="E49" s="11">
        <v>1</v>
      </c>
      <c r="F49" s="11">
        <v>0</v>
      </c>
      <c r="G49" s="11">
        <v>0</v>
      </c>
      <c r="H49" s="11">
        <v>2</v>
      </c>
      <c r="I49" s="11">
        <v>0</v>
      </c>
      <c r="J49" s="11">
        <v>0</v>
      </c>
      <c r="K49" s="11"/>
      <c r="L49" s="11"/>
      <c r="M49" s="5">
        <f t="shared" si="0"/>
        <v>17</v>
      </c>
      <c r="N49" s="5">
        <f>SUM(Jan!N49,M49)</f>
        <v>140</v>
      </c>
      <c r="O49" s="11">
        <v>27</v>
      </c>
      <c r="P49" s="5">
        <f t="shared" si="1"/>
        <v>44</v>
      </c>
      <c r="Q49" s="5">
        <f>SUM(Jan!Q49+P49)</f>
        <v>303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/>
      <c r="L50" s="11"/>
      <c r="M50" s="5">
        <f t="shared" si="0"/>
        <v>1</v>
      </c>
      <c r="N50" s="5">
        <f>SUM(Jan!N50,M50)</f>
        <v>4</v>
      </c>
      <c r="O50" s="11">
        <v>0</v>
      </c>
      <c r="P50" s="5">
        <f t="shared" si="1"/>
        <v>1</v>
      </c>
      <c r="Q50" s="5">
        <f>SUM(Jan!Q50+P50)</f>
        <v>17</v>
      </c>
    </row>
    <row r="51" spans="1:17" ht="12.75">
      <c r="A51" s="16" t="s">
        <v>48</v>
      </c>
      <c r="B51" s="17" t="s">
        <v>13</v>
      </c>
      <c r="C51" s="11">
        <v>8</v>
      </c>
      <c r="D51" s="11">
        <v>3</v>
      </c>
      <c r="E51" s="11">
        <v>5</v>
      </c>
      <c r="F51" s="11">
        <v>2</v>
      </c>
      <c r="G51" s="11">
        <v>1</v>
      </c>
      <c r="H51" s="11">
        <v>3</v>
      </c>
      <c r="I51" s="11">
        <v>2</v>
      </c>
      <c r="J51" s="11">
        <v>0</v>
      </c>
      <c r="K51" s="11"/>
      <c r="L51" s="11"/>
      <c r="M51" s="5">
        <f t="shared" si="0"/>
        <v>24</v>
      </c>
      <c r="N51" s="5">
        <f>SUM(Jan!N51,M51)</f>
        <v>179</v>
      </c>
      <c r="O51" s="11">
        <v>12</v>
      </c>
      <c r="P51" s="5">
        <f t="shared" si="1"/>
        <v>36</v>
      </c>
      <c r="Q51" s="5">
        <f>SUM(Jan!Q51+P51)</f>
        <v>250</v>
      </c>
    </row>
    <row r="52" spans="1:17" ht="12.75">
      <c r="A52" s="16" t="s">
        <v>49</v>
      </c>
      <c r="B52" s="17" t="s">
        <v>13</v>
      </c>
      <c r="C52" s="11">
        <v>10</v>
      </c>
      <c r="D52" s="11">
        <v>0</v>
      </c>
      <c r="E52" s="11">
        <v>12</v>
      </c>
      <c r="F52" s="11">
        <v>0</v>
      </c>
      <c r="G52" s="11">
        <v>0</v>
      </c>
      <c r="H52" s="11">
        <v>7</v>
      </c>
      <c r="I52" s="11">
        <v>1</v>
      </c>
      <c r="J52" s="11">
        <v>0</v>
      </c>
      <c r="K52" s="11"/>
      <c r="L52" s="11"/>
      <c r="M52" s="5">
        <f t="shared" si="0"/>
        <v>30</v>
      </c>
      <c r="N52" s="5">
        <f>SUM(Jan!N52,M52)</f>
        <v>164</v>
      </c>
      <c r="O52" s="11">
        <v>0</v>
      </c>
      <c r="P52" s="5">
        <f t="shared" si="1"/>
        <v>30</v>
      </c>
      <c r="Q52" s="5">
        <f>SUM(Jan!Q52+P52)</f>
        <v>188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/>
      <c r="L53" s="11"/>
      <c r="M53" s="5">
        <f t="shared" si="0"/>
        <v>0</v>
      </c>
      <c r="N53" s="5">
        <f>SUM(Jan!N53,M53)</f>
        <v>0</v>
      </c>
      <c r="O53" s="11">
        <v>0</v>
      </c>
      <c r="P53" s="5">
        <f t="shared" si="1"/>
        <v>0</v>
      </c>
      <c r="Q53" s="5">
        <f>SUM(Jan!Q53+P53)</f>
        <v>0</v>
      </c>
    </row>
    <row r="54" spans="1:17" ht="12.75">
      <c r="A54" s="14" t="s">
        <v>52</v>
      </c>
      <c r="B54" s="15" t="s">
        <v>13</v>
      </c>
      <c r="C54" s="11">
        <v>9</v>
      </c>
      <c r="D54" s="11">
        <v>1</v>
      </c>
      <c r="E54" s="11">
        <v>6</v>
      </c>
      <c r="F54" s="11">
        <v>0</v>
      </c>
      <c r="G54" s="11">
        <v>3</v>
      </c>
      <c r="H54" s="11">
        <v>2</v>
      </c>
      <c r="I54" s="11">
        <v>0</v>
      </c>
      <c r="J54" s="11">
        <v>1</v>
      </c>
      <c r="K54" s="11"/>
      <c r="L54" s="11"/>
      <c r="M54" s="5">
        <f t="shared" si="0"/>
        <v>22</v>
      </c>
      <c r="N54" s="5">
        <f>SUM(Jan!N54,M54)</f>
        <v>147</v>
      </c>
      <c r="O54" s="11">
        <v>7</v>
      </c>
      <c r="P54" s="5">
        <f t="shared" si="1"/>
        <v>29</v>
      </c>
      <c r="Q54" s="5">
        <f>SUM(Jan!Q54+P54)</f>
        <v>252</v>
      </c>
    </row>
    <row r="55" spans="1:17" ht="12.75">
      <c r="A55" s="14" t="s">
        <v>53</v>
      </c>
      <c r="B55" s="15" t="s">
        <v>13</v>
      </c>
      <c r="C55" s="11">
        <v>8</v>
      </c>
      <c r="D55" s="11">
        <v>0</v>
      </c>
      <c r="E55" s="11">
        <v>3</v>
      </c>
      <c r="F55" s="11">
        <v>0</v>
      </c>
      <c r="G55" s="11">
        <v>3</v>
      </c>
      <c r="H55" s="11">
        <v>11</v>
      </c>
      <c r="I55" s="11">
        <v>1</v>
      </c>
      <c r="J55" s="11">
        <v>0</v>
      </c>
      <c r="K55" s="11"/>
      <c r="L55" s="11"/>
      <c r="M55" s="5">
        <f t="shared" si="0"/>
        <v>26</v>
      </c>
      <c r="N55" s="5">
        <f>SUM(Jan!N55,M55)</f>
        <v>164</v>
      </c>
      <c r="O55" s="11">
        <v>2</v>
      </c>
      <c r="P55" s="5">
        <f t="shared" si="1"/>
        <v>28</v>
      </c>
      <c r="Q55" s="5">
        <f>SUM(Jan!Q55+P55)</f>
        <v>174</v>
      </c>
    </row>
    <row r="56" spans="1:17" ht="12.75">
      <c r="A56" s="14" t="s">
        <v>54</v>
      </c>
      <c r="B56" s="15" t="s">
        <v>13</v>
      </c>
      <c r="C56" s="11">
        <v>13</v>
      </c>
      <c r="D56" s="11">
        <v>0</v>
      </c>
      <c r="E56" s="11">
        <v>3</v>
      </c>
      <c r="F56" s="11">
        <v>0</v>
      </c>
      <c r="G56" s="11">
        <v>1</v>
      </c>
      <c r="H56" s="11">
        <v>1</v>
      </c>
      <c r="I56" s="11">
        <v>1</v>
      </c>
      <c r="J56" s="11">
        <v>0</v>
      </c>
      <c r="K56" s="11"/>
      <c r="L56" s="11"/>
      <c r="M56" s="5">
        <f t="shared" si="0"/>
        <v>19</v>
      </c>
      <c r="N56" s="5">
        <f>SUM(Jan!N56,M56)</f>
        <v>186</v>
      </c>
      <c r="O56" s="11">
        <v>41</v>
      </c>
      <c r="P56" s="5">
        <f t="shared" si="1"/>
        <v>60</v>
      </c>
      <c r="Q56" s="5">
        <f>SUM(Jan!Q56+P56)</f>
        <v>539</v>
      </c>
    </row>
    <row r="57" spans="1:17" ht="12.75">
      <c r="A57" s="14" t="s">
        <v>57</v>
      </c>
      <c r="B57" s="15" t="s">
        <v>13</v>
      </c>
      <c r="C57" s="11">
        <v>4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/>
      <c r="L57" s="11"/>
      <c r="M57" s="5">
        <f t="shared" si="0"/>
        <v>4</v>
      </c>
      <c r="N57" s="5">
        <f>SUM(Jan!N57,M57)</f>
        <v>41</v>
      </c>
      <c r="O57" s="11">
        <v>2</v>
      </c>
      <c r="P57" s="5">
        <f t="shared" si="1"/>
        <v>6</v>
      </c>
      <c r="Q57" s="5">
        <f>SUM(Jan!Q57+P57)</f>
        <v>67</v>
      </c>
    </row>
    <row r="58" spans="1:17" ht="12.75">
      <c r="A58" s="14" t="s">
        <v>58</v>
      </c>
      <c r="B58" s="15" t="s">
        <v>13</v>
      </c>
      <c r="C58" s="11">
        <v>18</v>
      </c>
      <c r="D58" s="11">
        <v>0</v>
      </c>
      <c r="E58" s="11">
        <v>0</v>
      </c>
      <c r="F58" s="11">
        <v>0</v>
      </c>
      <c r="G58" s="11">
        <v>3</v>
      </c>
      <c r="H58" s="11">
        <v>4</v>
      </c>
      <c r="I58" s="11">
        <v>0</v>
      </c>
      <c r="J58" s="11">
        <v>0</v>
      </c>
      <c r="K58" s="11"/>
      <c r="L58" s="11"/>
      <c r="M58" s="5">
        <f t="shared" si="0"/>
        <v>25</v>
      </c>
      <c r="N58" s="5">
        <f>SUM(Jan!N58,M58)</f>
        <v>221</v>
      </c>
      <c r="O58" s="11">
        <v>29</v>
      </c>
      <c r="P58" s="5">
        <f t="shared" si="1"/>
        <v>54</v>
      </c>
      <c r="Q58" s="5">
        <f>SUM(Jan!Q58+P58)</f>
        <v>404</v>
      </c>
    </row>
    <row r="59" spans="1:17" ht="12.75">
      <c r="A59" s="14" t="s">
        <v>59</v>
      </c>
      <c r="B59" s="15" t="s">
        <v>13</v>
      </c>
      <c r="C59" s="11">
        <v>8</v>
      </c>
      <c r="D59" s="11">
        <v>0</v>
      </c>
      <c r="E59" s="11">
        <v>4</v>
      </c>
      <c r="F59" s="11">
        <v>0</v>
      </c>
      <c r="G59" s="11">
        <v>2</v>
      </c>
      <c r="H59" s="11">
        <v>4</v>
      </c>
      <c r="I59" s="11">
        <v>0</v>
      </c>
      <c r="J59" s="11">
        <v>1</v>
      </c>
      <c r="K59" s="11"/>
      <c r="L59" s="11"/>
      <c r="M59" s="5">
        <f t="shared" si="0"/>
        <v>19</v>
      </c>
      <c r="N59" s="5">
        <f>SUM(Jan!N59,M59)</f>
        <v>158</v>
      </c>
      <c r="O59" s="11">
        <v>15</v>
      </c>
      <c r="P59" s="5">
        <f t="shared" si="1"/>
        <v>34</v>
      </c>
      <c r="Q59" s="5">
        <f>SUM(Jan!Q59+P59)</f>
        <v>277</v>
      </c>
    </row>
    <row r="60" spans="1:17" ht="12.75">
      <c r="A60" s="16" t="s">
        <v>60</v>
      </c>
      <c r="B60" s="17" t="s">
        <v>13</v>
      </c>
      <c r="C60" s="11">
        <v>4</v>
      </c>
      <c r="D60" s="11">
        <v>0</v>
      </c>
      <c r="E60" s="11">
        <v>1</v>
      </c>
      <c r="F60" s="11">
        <v>0</v>
      </c>
      <c r="G60" s="11">
        <v>1</v>
      </c>
      <c r="H60" s="11">
        <v>0</v>
      </c>
      <c r="I60" s="11">
        <v>0</v>
      </c>
      <c r="J60" s="11">
        <v>0</v>
      </c>
      <c r="K60" s="11"/>
      <c r="L60" s="11"/>
      <c r="M60" s="5">
        <f t="shared" si="0"/>
        <v>6</v>
      </c>
      <c r="N60" s="5">
        <f>SUM(Jan!N60,M60)</f>
        <v>49</v>
      </c>
      <c r="O60" s="11">
        <v>4</v>
      </c>
      <c r="P60" s="5">
        <f t="shared" si="1"/>
        <v>10</v>
      </c>
      <c r="Q60" s="5">
        <f>SUM(Jan!Q60+P60)</f>
        <v>92</v>
      </c>
    </row>
    <row r="61" spans="1:17" ht="12.75">
      <c r="A61" s="14" t="s">
        <v>61</v>
      </c>
      <c r="B61" s="15" t="s">
        <v>13</v>
      </c>
      <c r="C61" s="11">
        <v>9</v>
      </c>
      <c r="D61" s="11">
        <v>7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1</v>
      </c>
      <c r="K61" s="11"/>
      <c r="L61" s="11"/>
      <c r="M61" s="5">
        <f t="shared" si="0"/>
        <v>18</v>
      </c>
      <c r="N61" s="5">
        <f>SUM(Jan!N61,M61)</f>
        <v>129</v>
      </c>
      <c r="O61" s="11">
        <v>8</v>
      </c>
      <c r="P61" s="5">
        <f t="shared" si="1"/>
        <v>26</v>
      </c>
      <c r="Q61" s="5">
        <f>SUM(Jan!Q61+P61)</f>
        <v>196</v>
      </c>
    </row>
    <row r="62" spans="1:17" ht="12.75">
      <c r="A62" s="16" t="s">
        <v>62</v>
      </c>
      <c r="B62" s="17" t="s">
        <v>13</v>
      </c>
      <c r="C62" s="11">
        <v>6</v>
      </c>
      <c r="D62" s="11">
        <v>0</v>
      </c>
      <c r="E62" s="11">
        <v>1</v>
      </c>
      <c r="F62" s="11">
        <v>0</v>
      </c>
      <c r="G62" s="11">
        <v>0</v>
      </c>
      <c r="H62" s="11">
        <v>3</v>
      </c>
      <c r="I62" s="11">
        <v>1</v>
      </c>
      <c r="J62" s="11">
        <v>0</v>
      </c>
      <c r="K62" s="11"/>
      <c r="L62" s="11"/>
      <c r="M62" s="5">
        <f t="shared" si="0"/>
        <v>11</v>
      </c>
      <c r="N62" s="5">
        <f>SUM(Jan!N62,M62)</f>
        <v>92</v>
      </c>
      <c r="O62" s="11">
        <v>14</v>
      </c>
      <c r="P62" s="5">
        <f t="shared" si="1"/>
        <v>25</v>
      </c>
      <c r="Q62" s="5">
        <f>SUM(Jan!Q62+P62)</f>
        <v>199</v>
      </c>
    </row>
    <row r="63" spans="1:17" ht="12.75">
      <c r="A63" s="14" t="s">
        <v>63</v>
      </c>
      <c r="B63" s="15" t="s">
        <v>13</v>
      </c>
      <c r="C63" s="11">
        <v>1</v>
      </c>
      <c r="D63" s="11">
        <v>3</v>
      </c>
      <c r="E63" s="11">
        <v>1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/>
      <c r="L63" s="11"/>
      <c r="M63" s="5">
        <f t="shared" si="0"/>
        <v>5</v>
      </c>
      <c r="N63" s="5">
        <f>SUM(Jan!N63,M63)</f>
        <v>38</v>
      </c>
      <c r="O63" s="11">
        <v>5</v>
      </c>
      <c r="P63" s="5">
        <f t="shared" si="1"/>
        <v>10</v>
      </c>
      <c r="Q63" s="5">
        <f>SUM(Jan!Q63+P63)</f>
        <v>83</v>
      </c>
    </row>
    <row r="64" spans="1:17" ht="12.75">
      <c r="A64" s="16" t="s">
        <v>64</v>
      </c>
      <c r="B64" s="17" t="s">
        <v>13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0</v>
      </c>
      <c r="K64" s="11"/>
      <c r="L64" s="11"/>
      <c r="M64" s="5">
        <f t="shared" si="0"/>
        <v>2</v>
      </c>
      <c r="N64" s="5">
        <f>SUM(Jan!N64,M64)</f>
        <v>19</v>
      </c>
      <c r="O64" s="11">
        <v>7</v>
      </c>
      <c r="P64" s="5">
        <f t="shared" si="1"/>
        <v>9</v>
      </c>
      <c r="Q64" s="5">
        <f>SUM(Jan!Q64+P64)</f>
        <v>66</v>
      </c>
    </row>
    <row r="65" spans="1:17" ht="12.75">
      <c r="A65" s="14" t="s">
        <v>65</v>
      </c>
      <c r="B65" s="15" t="s">
        <v>13</v>
      </c>
      <c r="C65" s="11">
        <v>5</v>
      </c>
      <c r="D65" s="11">
        <v>5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/>
      <c r="L65" s="11"/>
      <c r="M65" s="5">
        <f t="shared" si="0"/>
        <v>11</v>
      </c>
      <c r="N65" s="5">
        <f>SUM(Jan!N65,M65)</f>
        <v>63</v>
      </c>
      <c r="O65" s="11">
        <v>8</v>
      </c>
      <c r="P65" s="5">
        <f t="shared" si="1"/>
        <v>19</v>
      </c>
      <c r="Q65" s="5">
        <f>SUM(Jan!Q65+P65)</f>
        <v>97</v>
      </c>
    </row>
    <row r="66" spans="1:17" ht="12.75">
      <c r="A66" s="16" t="s">
        <v>66</v>
      </c>
      <c r="B66" s="17" t="s">
        <v>13</v>
      </c>
      <c r="C66" s="11">
        <v>2</v>
      </c>
      <c r="D66" s="11">
        <v>0</v>
      </c>
      <c r="E66" s="11">
        <v>0</v>
      </c>
      <c r="F66" s="11">
        <v>0</v>
      </c>
      <c r="G66" s="11">
        <v>1</v>
      </c>
      <c r="H66" s="11">
        <v>1</v>
      </c>
      <c r="I66" s="11">
        <v>0</v>
      </c>
      <c r="J66" s="11">
        <v>1</v>
      </c>
      <c r="K66" s="11"/>
      <c r="L66" s="11"/>
      <c r="M66" s="5">
        <f t="shared" si="0"/>
        <v>5</v>
      </c>
      <c r="N66" s="5">
        <f>SUM(Jan!N66,M66)</f>
        <v>16</v>
      </c>
      <c r="O66" s="11">
        <v>0</v>
      </c>
      <c r="P66" s="5">
        <f t="shared" si="1"/>
        <v>5</v>
      </c>
      <c r="Q66" s="5">
        <f>SUM(Jan!Q66+P66)</f>
        <v>19</v>
      </c>
    </row>
    <row r="67" spans="1:17" ht="12.75">
      <c r="A67" s="14" t="s">
        <v>108</v>
      </c>
      <c r="B67" s="15" t="s">
        <v>13</v>
      </c>
      <c r="C67" s="11">
        <v>1</v>
      </c>
      <c r="D67" s="11">
        <v>1</v>
      </c>
      <c r="E67" s="11">
        <v>0</v>
      </c>
      <c r="F67" s="11">
        <v>0</v>
      </c>
      <c r="G67" s="11">
        <v>1</v>
      </c>
      <c r="H67" s="11">
        <v>1</v>
      </c>
      <c r="I67" s="11">
        <v>0</v>
      </c>
      <c r="J67" s="11">
        <v>0</v>
      </c>
      <c r="K67" s="11"/>
      <c r="L67" s="11"/>
      <c r="M67" s="5">
        <f t="shared" si="0"/>
        <v>4</v>
      </c>
      <c r="N67" s="5">
        <f>SUM(Jan!N67,M67)</f>
        <v>33</v>
      </c>
      <c r="O67" s="11">
        <v>4</v>
      </c>
      <c r="P67" s="5">
        <f t="shared" si="1"/>
        <v>8</v>
      </c>
      <c r="Q67" s="5">
        <f>SUM(Jan!Q67+P67)</f>
        <v>51</v>
      </c>
    </row>
    <row r="68" spans="1:17" ht="12.75">
      <c r="A68" s="14" t="s">
        <v>68</v>
      </c>
      <c r="B68" s="15" t="s">
        <v>13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1</v>
      </c>
      <c r="I68" s="11">
        <v>0</v>
      </c>
      <c r="J68" s="11">
        <v>0</v>
      </c>
      <c r="K68" s="11"/>
      <c r="L68" s="11"/>
      <c r="M68" s="5">
        <f aca="true" t="shared" si="2" ref="M68:M81">SUM(C68:L68)</f>
        <v>2</v>
      </c>
      <c r="N68" s="5">
        <f>SUM(Jan!N68,M68)</f>
        <v>15</v>
      </c>
      <c r="O68" s="11">
        <v>1</v>
      </c>
      <c r="P68" s="5">
        <f aca="true" t="shared" si="3" ref="P68:P78">SUM(M68+O68)</f>
        <v>3</v>
      </c>
      <c r="Q68" s="5">
        <f>SUM(Jan!Q68+P68)</f>
        <v>25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/>
      <c r="L69" s="11"/>
      <c r="M69" s="5">
        <f t="shared" si="2"/>
        <v>0</v>
      </c>
      <c r="N69" s="5">
        <f>SUM(Jan!N69,M69)</f>
        <v>0</v>
      </c>
      <c r="O69" s="11">
        <v>0</v>
      </c>
      <c r="P69" s="5">
        <f t="shared" si="3"/>
        <v>0</v>
      </c>
      <c r="Q69" s="5">
        <f>SUM(Jan!Q69+P69)</f>
        <v>0</v>
      </c>
    </row>
    <row r="70" spans="1:17" ht="12.75">
      <c r="A70" s="16" t="s">
        <v>71</v>
      </c>
      <c r="B70" s="17" t="s">
        <v>13</v>
      </c>
      <c r="C70" s="11">
        <v>1</v>
      </c>
      <c r="D70" s="11">
        <v>0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/>
      <c r="L70" s="11"/>
      <c r="M70" s="5">
        <f t="shared" si="2"/>
        <v>2</v>
      </c>
      <c r="N70" s="5">
        <f>SUM(Jan!N70,M70)</f>
        <v>17</v>
      </c>
      <c r="O70" s="11">
        <v>0</v>
      </c>
      <c r="P70" s="5">
        <f t="shared" si="3"/>
        <v>2</v>
      </c>
      <c r="Q70" s="5">
        <f>SUM(Jan!Q70+P70)</f>
        <v>39</v>
      </c>
    </row>
    <row r="71" spans="1:17" ht="12.75">
      <c r="A71" s="16" t="s">
        <v>72</v>
      </c>
      <c r="B71" s="17" t="s">
        <v>13</v>
      </c>
      <c r="C71" s="11">
        <v>5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/>
      <c r="L71" s="11"/>
      <c r="M71" s="5">
        <f t="shared" si="2"/>
        <v>5</v>
      </c>
      <c r="N71" s="5">
        <f>SUM(Jan!N71,M71)</f>
        <v>112</v>
      </c>
      <c r="O71" s="11">
        <v>1</v>
      </c>
      <c r="P71" s="5">
        <f t="shared" si="3"/>
        <v>6</v>
      </c>
      <c r="Q71" s="5">
        <f>SUM(Jan!Q71+P71)</f>
        <v>154</v>
      </c>
    </row>
    <row r="72" spans="1:17" ht="12.75">
      <c r="A72" s="14" t="s">
        <v>73</v>
      </c>
      <c r="B72" s="15" t="s">
        <v>13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/>
      <c r="L72" s="11"/>
      <c r="M72" s="5">
        <f t="shared" si="2"/>
        <v>0</v>
      </c>
      <c r="N72" s="5">
        <f>SUM(Jan!N72,M72)</f>
        <v>11</v>
      </c>
      <c r="O72" s="11">
        <v>2</v>
      </c>
      <c r="P72" s="5">
        <f t="shared" si="3"/>
        <v>2</v>
      </c>
      <c r="Q72" s="5">
        <f>SUM(Jan!Q72+P72)</f>
        <v>23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/>
      <c r="L73" s="11"/>
      <c r="M73" s="5">
        <f t="shared" si="2"/>
        <v>0</v>
      </c>
      <c r="N73" s="5">
        <f>SUM(Jan!N73,M73)</f>
        <v>0</v>
      </c>
      <c r="O73" s="11">
        <v>0</v>
      </c>
      <c r="P73" s="5">
        <f t="shared" si="3"/>
        <v>0</v>
      </c>
      <c r="Q73" s="5">
        <f>SUM(Jan!Q73+P73)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/>
      <c r="L74" s="11"/>
      <c r="M74" s="5">
        <f t="shared" si="2"/>
        <v>0</v>
      </c>
      <c r="N74" s="5">
        <f>SUM(Jan!N74,M74)</f>
        <v>5</v>
      </c>
      <c r="O74" s="11">
        <v>0</v>
      </c>
      <c r="P74" s="5">
        <f t="shared" si="3"/>
        <v>0</v>
      </c>
      <c r="Q74" s="5">
        <f>SUM(Jan!Q74+P74)</f>
        <v>7</v>
      </c>
    </row>
    <row r="75" spans="1:17" ht="12.75">
      <c r="A75" s="14" t="s">
        <v>80</v>
      </c>
      <c r="B75" s="15" t="s">
        <v>13</v>
      </c>
      <c r="C75" s="11">
        <v>5</v>
      </c>
      <c r="D75" s="11">
        <v>6</v>
      </c>
      <c r="E75" s="11">
        <v>4</v>
      </c>
      <c r="F75" s="11">
        <v>0</v>
      </c>
      <c r="G75" s="11">
        <v>0</v>
      </c>
      <c r="H75" s="11">
        <v>2</v>
      </c>
      <c r="I75" s="11">
        <v>0</v>
      </c>
      <c r="J75" s="11">
        <v>1</v>
      </c>
      <c r="K75" s="11"/>
      <c r="L75" s="11"/>
      <c r="M75" s="5">
        <f t="shared" si="2"/>
        <v>18</v>
      </c>
      <c r="N75" s="5">
        <f>SUM(Jan!N75,M75)</f>
        <v>177</v>
      </c>
      <c r="O75" s="11">
        <v>6</v>
      </c>
      <c r="P75" s="5">
        <f t="shared" si="3"/>
        <v>24</v>
      </c>
      <c r="Q75" s="5">
        <f>SUM(Jan!Q75+P75)</f>
        <v>311</v>
      </c>
    </row>
    <row r="76" spans="1:17" ht="12.75">
      <c r="A76" s="14" t="s">
        <v>109</v>
      </c>
      <c r="B76" s="15" t="s">
        <v>13</v>
      </c>
      <c r="C76" s="11">
        <v>0</v>
      </c>
      <c r="D76" s="11">
        <v>0</v>
      </c>
      <c r="E76" s="11">
        <v>4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/>
      <c r="L76" s="11"/>
      <c r="M76" s="5">
        <f t="shared" si="2"/>
        <v>4</v>
      </c>
      <c r="N76" s="5">
        <f>SUM(Jan!N76,M76)</f>
        <v>15</v>
      </c>
      <c r="O76" s="11">
        <v>2</v>
      </c>
      <c r="P76" s="5">
        <f t="shared" si="3"/>
        <v>6</v>
      </c>
      <c r="Q76" s="5">
        <f>SUM(Jan!Q76+P76)</f>
        <v>26</v>
      </c>
    </row>
    <row r="77" spans="1:17" ht="12.75">
      <c r="A77" s="14" t="s">
        <v>110</v>
      </c>
      <c r="B77" s="15" t="s">
        <v>13</v>
      </c>
      <c r="C77" s="11">
        <v>0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/>
      <c r="L77" s="11"/>
      <c r="M77" s="5">
        <f t="shared" si="2"/>
        <v>2</v>
      </c>
      <c r="N77" s="5">
        <f>SUM(Jan!N77,M77)</f>
        <v>2</v>
      </c>
      <c r="O77" s="11">
        <v>0</v>
      </c>
      <c r="P77" s="5">
        <f t="shared" si="3"/>
        <v>2</v>
      </c>
      <c r="Q77" s="5">
        <f>SUM(Jan!Q77+P77)</f>
        <v>2</v>
      </c>
    </row>
    <row r="78" spans="1:17" ht="12.75">
      <c r="A78" s="14" t="s">
        <v>111</v>
      </c>
      <c r="B78" s="15" t="s">
        <v>13</v>
      </c>
      <c r="C78" s="11">
        <v>0</v>
      </c>
      <c r="D78" s="11">
        <v>0</v>
      </c>
      <c r="E78" s="11">
        <v>1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/>
      <c r="L78" s="11"/>
      <c r="M78" s="5">
        <f t="shared" si="2"/>
        <v>1</v>
      </c>
      <c r="N78" s="5">
        <f>SUM(Jan!N78,M78)</f>
        <v>15</v>
      </c>
      <c r="O78" s="11">
        <v>0</v>
      </c>
      <c r="P78" s="5">
        <f t="shared" si="3"/>
        <v>1</v>
      </c>
      <c r="Q78" s="5">
        <f>SUM(Jan!Q78+P78)</f>
        <v>43</v>
      </c>
    </row>
    <row r="79" spans="1:17" ht="12.75">
      <c r="A79" s="14" t="s">
        <v>90</v>
      </c>
      <c r="B79" s="18"/>
      <c r="C79" s="5">
        <f>SUM(C3:C33)</f>
        <v>78</v>
      </c>
      <c r="D79" s="5">
        <f aca="true" t="shared" si="4" ref="D79:J79">SUM(D3:D33)</f>
        <v>41</v>
      </c>
      <c r="E79" s="5">
        <f t="shared" si="4"/>
        <v>54</v>
      </c>
      <c r="F79" s="5">
        <f t="shared" si="4"/>
        <v>1</v>
      </c>
      <c r="G79" s="5">
        <f t="shared" si="4"/>
        <v>20</v>
      </c>
      <c r="H79" s="5">
        <f t="shared" si="4"/>
        <v>83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277</v>
      </c>
      <c r="N79" s="5">
        <f>SUM(Jan!N79,M79)</f>
        <v>1916</v>
      </c>
      <c r="O79" s="5">
        <f>SUM(O3:O33)</f>
        <v>100</v>
      </c>
      <c r="P79" s="5">
        <f>SUM(P3:P33)</f>
        <v>377</v>
      </c>
      <c r="Q79" s="5">
        <f>SUM(Q3:Q33)</f>
        <v>2599</v>
      </c>
    </row>
    <row r="80" spans="1:17" ht="12.75">
      <c r="A80" s="14" t="s">
        <v>91</v>
      </c>
      <c r="B80" s="18"/>
      <c r="C80" s="5">
        <f>SUM(C34:C78)</f>
        <v>233</v>
      </c>
      <c r="D80" s="5">
        <f aca="true" t="shared" si="5" ref="D80:J80">SUM(D34:D78)</f>
        <v>37</v>
      </c>
      <c r="E80" s="5">
        <f t="shared" si="5"/>
        <v>65</v>
      </c>
      <c r="F80" s="5">
        <f t="shared" si="5"/>
        <v>6</v>
      </c>
      <c r="G80" s="5">
        <f t="shared" si="5"/>
        <v>25</v>
      </c>
      <c r="H80" s="5">
        <f t="shared" si="5"/>
        <v>72</v>
      </c>
      <c r="I80" s="5">
        <f t="shared" si="5"/>
        <v>16</v>
      </c>
      <c r="J80" s="5">
        <f t="shared" si="5"/>
        <v>8</v>
      </c>
      <c r="K80" s="5">
        <f>SUM(K34:K78)</f>
        <v>0</v>
      </c>
      <c r="L80" s="5">
        <f>SUM(L34:L78)</f>
        <v>0</v>
      </c>
      <c r="M80" s="5">
        <f t="shared" si="2"/>
        <v>462</v>
      </c>
      <c r="N80" s="5">
        <f>SUM(Jan!N80,M80)</f>
        <v>3524</v>
      </c>
      <c r="O80" s="5">
        <f>SUM(O34:O78)</f>
        <v>348</v>
      </c>
      <c r="P80" s="5">
        <f>SUM(P34:P78)</f>
        <v>810</v>
      </c>
      <c r="Q80" s="5">
        <f>SUM(Q34:Q78)</f>
        <v>6349</v>
      </c>
    </row>
    <row r="81" spans="1:17" ht="12.75">
      <c r="A81" s="14" t="s">
        <v>92</v>
      </c>
      <c r="B81" s="18"/>
      <c r="C81" s="5">
        <f>SUM(C79:C80)</f>
        <v>311</v>
      </c>
      <c r="D81" s="5">
        <f aca="true" t="shared" si="6" ref="D81:L81">SUM(D79:D80)</f>
        <v>78</v>
      </c>
      <c r="E81" s="5">
        <f t="shared" si="6"/>
        <v>119</v>
      </c>
      <c r="F81" s="5">
        <f t="shared" si="6"/>
        <v>7</v>
      </c>
      <c r="G81" s="5">
        <f t="shared" si="6"/>
        <v>45</v>
      </c>
      <c r="H81" s="5">
        <f t="shared" si="6"/>
        <v>155</v>
      </c>
      <c r="I81" s="5">
        <f t="shared" si="6"/>
        <v>16</v>
      </c>
      <c r="J81" s="5">
        <f t="shared" si="6"/>
        <v>8</v>
      </c>
      <c r="K81" s="5">
        <f t="shared" si="6"/>
        <v>0</v>
      </c>
      <c r="L81" s="5">
        <f t="shared" si="6"/>
        <v>0</v>
      </c>
      <c r="M81" s="5">
        <f t="shared" si="2"/>
        <v>739</v>
      </c>
      <c r="N81" s="5">
        <f>SUM(Jan!N81,M81)</f>
        <v>5440</v>
      </c>
      <c r="O81" s="5">
        <f>SUM(O79:O80)</f>
        <v>448</v>
      </c>
      <c r="P81" s="5">
        <f>SUM(P79:P80)</f>
        <v>1187</v>
      </c>
      <c r="Q81" s="5">
        <f>SUM(Q79:Q80)</f>
        <v>8948</v>
      </c>
    </row>
    <row r="83" spans="1:17" s="23" customFormat="1" ht="12.75">
      <c r="A83" s="53">
        <v>42401</v>
      </c>
      <c r="B83" s="53"/>
      <c r="C83" s="53"/>
      <c r="D83" s="53"/>
      <c r="E83" s="53"/>
      <c r="K83" s="8"/>
      <c r="L83" s="8"/>
      <c r="M83" s="24"/>
      <c r="N83" s="24"/>
      <c r="O83" s="8"/>
      <c r="P83" s="12"/>
      <c r="Q83" s="12"/>
    </row>
  </sheetData>
  <sheetProtection password="B68E" sheet="1" objects="1" scenarios="1"/>
  <mergeCells count="1">
    <mergeCell ref="A83:E83"/>
  </mergeCells>
  <conditionalFormatting sqref="A2:O81">
    <cfRule type="expression" priority="132" dxfId="0" stopIfTrue="1">
      <formula>CellHasFormula</formula>
    </cfRule>
  </conditionalFormatting>
  <conditionalFormatting sqref="K1:L65536">
    <cfRule type="expression" priority="130" dxfId="0" stopIfTrue="1">
      <formula>(((#REF!)))</formula>
    </cfRule>
  </conditionalFormatting>
  <conditionalFormatting sqref="O2:O81">
    <cfRule type="expression" priority="117" dxfId="0" stopIfTrue="1">
      <formula>CellHasFormula</formula>
    </cfRule>
  </conditionalFormatting>
  <conditionalFormatting sqref="O34:O78">
    <cfRule type="expression" priority="116" dxfId="0" stopIfTrue="1">
      <formula>CellHasFormula</formula>
    </cfRule>
  </conditionalFormatting>
  <conditionalFormatting sqref="O3:O78">
    <cfRule type="expression" priority="115" dxfId="0" stopIfTrue="1">
      <formula>CellHasFormula</formula>
    </cfRule>
  </conditionalFormatting>
  <conditionalFormatting sqref="O3:O78">
    <cfRule type="expression" priority="114" dxfId="0" stopIfTrue="1">
      <formula>CellHasFormula</formula>
    </cfRule>
  </conditionalFormatting>
  <conditionalFormatting sqref="O3:O78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4:O78">
    <cfRule type="expression" priority="111" dxfId="0" stopIfTrue="1">
      <formula>CellHasFormula</formula>
    </cfRule>
  </conditionalFormatting>
  <conditionalFormatting sqref="O2:O81">
    <cfRule type="expression" priority="110" dxfId="0" stopIfTrue="1">
      <formula>CellHasFormula</formula>
    </cfRule>
  </conditionalFormatting>
  <conditionalFormatting sqref="O2:O81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:O78">
    <cfRule type="expression" priority="107" dxfId="0" stopIfTrue="1">
      <formula>CellHasFormula</formula>
    </cfRule>
  </conditionalFormatting>
  <conditionalFormatting sqref="O3:O78">
    <cfRule type="expression" priority="106" dxfId="0" stopIfTrue="1">
      <formula>CellHasFormula</formula>
    </cfRule>
  </conditionalFormatting>
  <conditionalFormatting sqref="O3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2:O81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:O78">
    <cfRule type="expression" priority="97" dxfId="0" stopIfTrue="1">
      <formula>CellHasFormula</formula>
    </cfRule>
  </conditionalFormatting>
  <conditionalFormatting sqref="O3:O78">
    <cfRule type="expression" priority="96" dxfId="0" stopIfTrue="1">
      <formula>CellHasFormula</formula>
    </cfRule>
  </conditionalFormatting>
  <conditionalFormatting sqref="O2:O81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:O78">
    <cfRule type="expression" priority="93" dxfId="0" stopIfTrue="1">
      <formula>CellHasFormula</formula>
    </cfRule>
  </conditionalFormatting>
  <conditionalFormatting sqref="O3:O78">
    <cfRule type="expression" priority="92" dxfId="0" stopIfTrue="1">
      <formula>CellHasFormula</formula>
    </cfRule>
  </conditionalFormatting>
  <conditionalFormatting sqref="O3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2:O81">
    <cfRule type="expression" priority="88" dxfId="0" stopIfTrue="1">
      <formula>CellHasFormula</formula>
    </cfRule>
  </conditionalFormatting>
  <conditionalFormatting sqref="O3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:O78">
    <cfRule type="expression" priority="85" dxfId="0" stopIfTrue="1">
      <formula>CellHasFormula</formula>
    </cfRule>
  </conditionalFormatting>
  <conditionalFormatting sqref="O3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2:O81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:O78">
    <cfRule type="expression" priority="76" dxfId="0" stopIfTrue="1">
      <formula>CellHasFormula</formula>
    </cfRule>
  </conditionalFormatting>
  <conditionalFormatting sqref="O3:O78">
    <cfRule type="expression" priority="75" dxfId="0" stopIfTrue="1">
      <formula>CellHasFormula</formula>
    </cfRule>
  </conditionalFormatting>
  <conditionalFormatting sqref="P79:Q81">
    <cfRule type="expression" priority="74" dxfId="0" stopIfTrue="1">
      <formula>CellHasFormula</formula>
    </cfRule>
  </conditionalFormatting>
  <conditionalFormatting sqref="K2:N2">
    <cfRule type="expression" priority="73" dxfId="0" stopIfTrue="1">
      <formula>CellHasFormula</formula>
    </cfRule>
  </conditionalFormatting>
  <conditionalFormatting sqref="K2:L2">
    <cfRule type="expression" priority="72" dxfId="0" stopIfTrue="1">
      <formula>(((#REF!)))</formula>
    </cfRule>
  </conditionalFormatting>
  <conditionalFormatting sqref="O2">
    <cfRule type="expression" priority="71" dxfId="0" stopIfTrue="1">
      <formula>CellHasFormula</formula>
    </cfRule>
  </conditionalFormatting>
  <conditionalFormatting sqref="O3:O33">
    <cfRule type="expression" priority="70" dxfId="0" stopIfTrue="1">
      <formula>CellHasFormula</formula>
    </cfRule>
  </conditionalFormatting>
  <conditionalFormatting sqref="O3:O33">
    <cfRule type="expression" priority="69" dxfId="0" stopIfTrue="1">
      <formula>CellHasFormula</formula>
    </cfRule>
  </conditionalFormatting>
  <conditionalFormatting sqref="O3:O33">
    <cfRule type="expression" priority="68" dxfId="0" stopIfTrue="1">
      <formula>CellHasFormula</formula>
    </cfRule>
  </conditionalFormatting>
  <conditionalFormatting sqref="O3:O33">
    <cfRule type="expression" priority="67" dxfId="0" stopIfTrue="1">
      <formula>CellHasFormula</formula>
    </cfRule>
  </conditionalFormatting>
  <conditionalFormatting sqref="O3:O33">
    <cfRule type="expression" priority="66" dxfId="0" stopIfTrue="1">
      <formula>CellHasFormula</formula>
    </cfRule>
  </conditionalFormatting>
  <conditionalFormatting sqref="O3:O33">
    <cfRule type="expression" priority="65" dxfId="0" stopIfTrue="1">
      <formula>CellHasFormula</formula>
    </cfRule>
  </conditionalFormatting>
  <conditionalFormatting sqref="O3:O33">
    <cfRule type="expression" priority="64" dxfId="0" stopIfTrue="1">
      <formula>CellHasFormula</formula>
    </cfRule>
  </conditionalFormatting>
  <conditionalFormatting sqref="O3:O33">
    <cfRule type="expression" priority="63" dxfId="0" stopIfTrue="1">
      <formula>CellHasFormula</formula>
    </cfRule>
  </conditionalFormatting>
  <conditionalFormatting sqref="O3:O33">
    <cfRule type="expression" priority="62" dxfId="0" stopIfTrue="1">
      <formula>CellHasFormula</formula>
    </cfRule>
  </conditionalFormatting>
  <conditionalFormatting sqref="O3:O33">
    <cfRule type="expression" priority="61" dxfId="0" stopIfTrue="1">
      <formula>CellHasFormula</formula>
    </cfRule>
  </conditionalFormatting>
  <conditionalFormatting sqref="O3:O33">
    <cfRule type="expression" priority="60" dxfId="0" stopIfTrue="1">
      <formula>CellHasFormula</formula>
    </cfRule>
  </conditionalFormatting>
  <conditionalFormatting sqref="O3:O33">
    <cfRule type="expression" priority="59" dxfId="0" stopIfTrue="1">
      <formula>CellHasFormula</formula>
    </cfRule>
  </conditionalFormatting>
  <conditionalFormatting sqref="O3:O33">
    <cfRule type="expression" priority="58" dxfId="0" stopIfTrue="1">
      <formula>CellHasFormula</formula>
    </cfRule>
  </conditionalFormatting>
  <conditionalFormatting sqref="O3:O33">
    <cfRule type="expression" priority="57" dxfId="0" stopIfTrue="1">
      <formula>CellHasFormula</formula>
    </cfRule>
  </conditionalFormatting>
  <conditionalFormatting sqref="O3:O33">
    <cfRule type="expression" priority="56" dxfId="0" stopIfTrue="1">
      <formula>CellHasFormula</formula>
    </cfRule>
  </conditionalFormatting>
  <conditionalFormatting sqref="O3:O33">
    <cfRule type="expression" priority="55" dxfId="0" stopIfTrue="1">
      <formula>CellHasFormula</formula>
    </cfRule>
  </conditionalFormatting>
  <conditionalFormatting sqref="O3:O33">
    <cfRule type="expression" priority="54" dxfId="0" stopIfTrue="1">
      <formula>CellHasFormula</formula>
    </cfRule>
  </conditionalFormatting>
  <conditionalFormatting sqref="O3:O33">
    <cfRule type="expression" priority="53" dxfId="0" stopIfTrue="1">
      <formula>CellHasFormula</formula>
    </cfRule>
  </conditionalFormatting>
  <conditionalFormatting sqref="O3:O33">
    <cfRule type="expression" priority="52" dxfId="0" stopIfTrue="1">
      <formula>CellHasFormula</formula>
    </cfRule>
  </conditionalFormatting>
  <conditionalFormatting sqref="O3:O33">
    <cfRule type="expression" priority="51" dxfId="0" stopIfTrue="1">
      <formula>CellHasFormula</formula>
    </cfRule>
  </conditionalFormatting>
  <conditionalFormatting sqref="O3:O33">
    <cfRule type="expression" priority="50" dxfId="0" stopIfTrue="1">
      <formula>CellHasFormula</formula>
    </cfRule>
  </conditionalFormatting>
  <conditionalFormatting sqref="O3:O33">
    <cfRule type="expression" priority="49" dxfId="0" stopIfTrue="1">
      <formula>CellHasFormula</formula>
    </cfRule>
  </conditionalFormatting>
  <conditionalFormatting sqref="O3:O33">
    <cfRule type="expression" priority="48" dxfId="0" stopIfTrue="1">
      <formula>CellHasFormula</formula>
    </cfRule>
  </conditionalFormatting>
  <conditionalFormatting sqref="O3:O33">
    <cfRule type="expression" priority="47" dxfId="0" stopIfTrue="1">
      <formula>CellHasFormula</formula>
    </cfRule>
  </conditionalFormatting>
  <conditionalFormatting sqref="O3:O33">
    <cfRule type="expression" priority="46" dxfId="0" stopIfTrue="1">
      <formula>CellHasFormula</formula>
    </cfRule>
  </conditionalFormatting>
  <conditionalFormatting sqref="O3:O33">
    <cfRule type="expression" priority="45" dxfId="0" stopIfTrue="1">
      <formula>CellHasFormula</formula>
    </cfRule>
  </conditionalFormatting>
  <conditionalFormatting sqref="O34:O78">
    <cfRule type="expression" priority="44" dxfId="0" stopIfTrue="1">
      <formula>CellHasFormula</formula>
    </cfRule>
  </conditionalFormatting>
  <conditionalFormatting sqref="O34:O78">
    <cfRule type="expression" priority="43" dxfId="0" stopIfTrue="1">
      <formula>CellHasFormula</formula>
    </cfRule>
  </conditionalFormatting>
  <conditionalFormatting sqref="O34:O78">
    <cfRule type="expression" priority="42" dxfId="0" stopIfTrue="1">
      <formula>CellHasFormula</formula>
    </cfRule>
  </conditionalFormatting>
  <conditionalFormatting sqref="O34:O78">
    <cfRule type="expression" priority="41" dxfId="0" stopIfTrue="1">
      <formula>CellHasFormula</formula>
    </cfRule>
  </conditionalFormatting>
  <conditionalFormatting sqref="O34:O78">
    <cfRule type="expression" priority="40" dxfId="0" stopIfTrue="1">
      <formula>CellHasFormula</formula>
    </cfRule>
  </conditionalFormatting>
  <conditionalFormatting sqref="O34:O78">
    <cfRule type="expression" priority="39" dxfId="0" stopIfTrue="1">
      <formula>CellHasFormula</formula>
    </cfRule>
  </conditionalFormatting>
  <conditionalFormatting sqref="O34:O78">
    <cfRule type="expression" priority="38" dxfId="0" stopIfTrue="1">
      <formula>CellHasFormula</formula>
    </cfRule>
  </conditionalFormatting>
  <conditionalFormatting sqref="O34:O78">
    <cfRule type="expression" priority="37" dxfId="0" stopIfTrue="1">
      <formula>CellHasFormula</formula>
    </cfRule>
  </conditionalFormatting>
  <conditionalFormatting sqref="O34:O78">
    <cfRule type="expression" priority="36" dxfId="0" stopIfTrue="1">
      <formula>CellHasFormula</formula>
    </cfRule>
  </conditionalFormatting>
  <conditionalFormatting sqref="O34:O78">
    <cfRule type="expression" priority="35" dxfId="0" stopIfTrue="1">
      <formula>CellHasFormula</formula>
    </cfRule>
  </conditionalFormatting>
  <conditionalFormatting sqref="O34:O78">
    <cfRule type="expression" priority="34" dxfId="0" stopIfTrue="1">
      <formula>CellHasFormula</formula>
    </cfRule>
  </conditionalFormatting>
  <conditionalFormatting sqref="O34:O78">
    <cfRule type="expression" priority="33" dxfId="0" stopIfTrue="1">
      <formula>CellHasFormula</formula>
    </cfRule>
  </conditionalFormatting>
  <conditionalFormatting sqref="O34:O78">
    <cfRule type="expression" priority="32" dxfId="0" stopIfTrue="1">
      <formula>CellHasFormula</formula>
    </cfRule>
  </conditionalFormatting>
  <conditionalFormatting sqref="O34:O78">
    <cfRule type="expression" priority="31" dxfId="0" stopIfTrue="1">
      <formula>CellHasFormula</formula>
    </cfRule>
  </conditionalFormatting>
  <conditionalFormatting sqref="O34:O78">
    <cfRule type="expression" priority="30" dxfId="0" stopIfTrue="1">
      <formula>CellHasFormula</formula>
    </cfRule>
  </conditionalFormatting>
  <conditionalFormatting sqref="O34:O78">
    <cfRule type="expression" priority="29" dxfId="0" stopIfTrue="1">
      <formula>CellHasFormula</formula>
    </cfRule>
  </conditionalFormatting>
  <conditionalFormatting sqref="O34:O78">
    <cfRule type="expression" priority="28" dxfId="0" stopIfTrue="1">
      <formula>CellHasFormula</formula>
    </cfRule>
  </conditionalFormatting>
  <conditionalFormatting sqref="O34:O78">
    <cfRule type="expression" priority="27" dxfId="0" stopIfTrue="1">
      <formula>CellHasFormula</formula>
    </cfRule>
  </conditionalFormatting>
  <conditionalFormatting sqref="O34:O78">
    <cfRule type="expression" priority="26" dxfId="0" stopIfTrue="1">
      <formula>CellHasFormula</formula>
    </cfRule>
  </conditionalFormatting>
  <conditionalFormatting sqref="O34:O78">
    <cfRule type="expression" priority="25" dxfId="0" stopIfTrue="1">
      <formula>CellHasFormula</formula>
    </cfRule>
  </conditionalFormatting>
  <conditionalFormatting sqref="O34:O78">
    <cfRule type="expression" priority="24" dxfId="0" stopIfTrue="1">
      <formula>CellHasFormula</formula>
    </cfRule>
  </conditionalFormatting>
  <conditionalFormatting sqref="O34:O78">
    <cfRule type="expression" priority="23" dxfId="0" stopIfTrue="1">
      <formula>CellHasFormula</formula>
    </cfRule>
  </conditionalFormatting>
  <conditionalFormatting sqref="O34:O78">
    <cfRule type="expression" priority="22" dxfId="0" stopIfTrue="1">
      <formula>CellHasFormula</formula>
    </cfRule>
  </conditionalFormatting>
  <conditionalFormatting sqref="O34:O78">
    <cfRule type="expression" priority="21" dxfId="0" stopIfTrue="1">
      <formula>CellHasFormula</formula>
    </cfRule>
  </conditionalFormatting>
  <conditionalFormatting sqref="O34:O78">
    <cfRule type="expression" priority="20" dxfId="0" stopIfTrue="1">
      <formula>CellHasFormula</formula>
    </cfRule>
  </conditionalFormatting>
  <conditionalFormatting sqref="O34:O78">
    <cfRule type="expression" priority="19" dxfId="0" stopIfTrue="1">
      <formula>CellHasFormula</formula>
    </cfRule>
  </conditionalFormatting>
  <conditionalFormatting sqref="O34:O78">
    <cfRule type="expression" priority="18" dxfId="0" stopIfTrue="1">
      <formula>CellHasFormula</formula>
    </cfRule>
  </conditionalFormatting>
  <conditionalFormatting sqref="O34:O78">
    <cfRule type="expression" priority="17" dxfId="0" stopIfTrue="1">
      <formula>CellHasFormula</formula>
    </cfRule>
  </conditionalFormatting>
  <conditionalFormatting sqref="O34:O78">
    <cfRule type="expression" priority="16" dxfId="0" stopIfTrue="1">
      <formula>CellHasFormula</formula>
    </cfRule>
  </conditionalFormatting>
  <conditionalFormatting sqref="O34:O78">
    <cfRule type="expression" priority="15" dxfId="0" stopIfTrue="1">
      <formula>CellHasFormula</formula>
    </cfRule>
  </conditionalFormatting>
  <conditionalFormatting sqref="O34:O78">
    <cfRule type="expression" priority="14" dxfId="0" stopIfTrue="1">
      <formula>CellHasFormula</formula>
    </cfRule>
  </conditionalFormatting>
  <conditionalFormatting sqref="O34:O78">
    <cfRule type="expression" priority="13" dxfId="0" stopIfTrue="1">
      <formula>CellHasFormula</formula>
    </cfRule>
  </conditionalFormatting>
  <conditionalFormatting sqref="O34:O78">
    <cfRule type="expression" priority="12" dxfId="0" stopIfTrue="1">
      <formula>CellHasFormula</formula>
    </cfRule>
  </conditionalFormatting>
  <conditionalFormatting sqref="O34:O78">
    <cfRule type="expression" priority="11" dxfId="0" stopIfTrue="1">
      <formula>CellHasFormula</formula>
    </cfRule>
  </conditionalFormatting>
  <conditionalFormatting sqref="O34:O78">
    <cfRule type="expression" priority="10" dxfId="0" stopIfTrue="1">
      <formula>CellHasFormula</formula>
    </cfRule>
  </conditionalFormatting>
  <conditionalFormatting sqref="O34:O78">
    <cfRule type="expression" priority="9" dxfId="0" stopIfTrue="1">
      <formula>CellHasFormula</formula>
    </cfRule>
  </conditionalFormatting>
  <conditionalFormatting sqref="O34:O78">
    <cfRule type="expression" priority="8" dxfId="0" stopIfTrue="1">
      <formula>CellHasFormula</formula>
    </cfRule>
  </conditionalFormatting>
  <conditionalFormatting sqref="O34:O78">
    <cfRule type="expression" priority="7" dxfId="0" stopIfTrue="1">
      <formula>CellHasFormula</formula>
    </cfRule>
  </conditionalFormatting>
  <conditionalFormatting sqref="O34:O78">
    <cfRule type="expression" priority="6" dxfId="0" stopIfTrue="1">
      <formula>CellHasFormula</formula>
    </cfRule>
  </conditionalFormatting>
  <conditionalFormatting sqref="O34:O78">
    <cfRule type="expression" priority="5" dxfId="0" stopIfTrue="1">
      <formula>CellHasFormula</formula>
    </cfRule>
  </conditionalFormatting>
  <conditionalFormatting sqref="O34:O78">
    <cfRule type="expression" priority="4" dxfId="0" stopIfTrue="1">
      <formula>CellHasFormula</formula>
    </cfRule>
  </conditionalFormatting>
  <conditionalFormatting sqref="O34:O78">
    <cfRule type="expression" priority="3" dxfId="0" stopIfTrue="1">
      <formula>CellHasFormula</formula>
    </cfRule>
  </conditionalFormatting>
  <conditionalFormatting sqref="O34:O78">
    <cfRule type="expression" priority="2" dxfId="0" stopIfTrue="1">
      <formula>CellHasFormula</formula>
    </cfRule>
  </conditionalFormatting>
  <conditionalFormatting sqref="O34:O78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83" sqref="O83"/>
    </sheetView>
  </sheetViews>
  <sheetFormatPr defaultColWidth="9.140625" defaultRowHeight="12.75"/>
  <cols>
    <col min="1" max="1" width="16.8515625" style="8" customWidth="1"/>
    <col min="2" max="2" width="7.421875" style="8" bestFit="1" customWidth="1"/>
    <col min="3" max="10" width="9.140625" style="8" customWidth="1"/>
    <col min="11" max="11" width="14.57421875" style="8" customWidth="1"/>
    <col min="12" max="12" width="11.140625" style="8" customWidth="1"/>
    <col min="13" max="14" width="9.140625" style="4" customWidth="1"/>
    <col min="15" max="15" width="13.8515625" style="8" customWidth="1"/>
    <col min="16" max="16" width="10.57421875" style="9" customWidth="1"/>
    <col min="17" max="16384" width="9.140625" style="8" customWidth="1"/>
  </cols>
  <sheetData>
    <row r="1" spans="1:16" s="3" customFormat="1" ht="30">
      <c r="A1" s="3" t="s">
        <v>94</v>
      </c>
      <c r="M1" s="21"/>
      <c r="N1" s="21"/>
      <c r="P1" s="22"/>
    </row>
    <row r="2" spans="1:17" ht="38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95</v>
      </c>
      <c r="L2" s="10" t="s">
        <v>96</v>
      </c>
      <c r="M2" s="13" t="s">
        <v>10</v>
      </c>
      <c r="N2" s="13" t="s">
        <v>11</v>
      </c>
      <c r="O2" s="10" t="s">
        <v>97</v>
      </c>
      <c r="P2" s="26" t="s">
        <v>98</v>
      </c>
      <c r="Q2" s="26" t="s">
        <v>99</v>
      </c>
    </row>
    <row r="3" spans="1:17" ht="12.75">
      <c r="A3" s="14" t="s">
        <v>81</v>
      </c>
      <c r="B3" s="15" t="s">
        <v>15</v>
      </c>
      <c r="C3" s="1">
        <v>2</v>
      </c>
      <c r="D3" s="1">
        <v>8</v>
      </c>
      <c r="E3" s="1">
        <v>1</v>
      </c>
      <c r="F3" s="1">
        <v>2</v>
      </c>
      <c r="G3" s="1">
        <v>0</v>
      </c>
      <c r="H3" s="1">
        <v>4</v>
      </c>
      <c r="I3" s="1">
        <v>0</v>
      </c>
      <c r="J3" s="1">
        <v>0</v>
      </c>
      <c r="K3" s="1"/>
      <c r="L3" s="1"/>
      <c r="M3" s="5">
        <f>SUM(C3:L3)</f>
        <v>17</v>
      </c>
      <c r="N3" s="5">
        <f>SUM(Feb!N3,M3)</f>
        <v>141</v>
      </c>
      <c r="O3" s="11">
        <v>3</v>
      </c>
      <c r="P3" s="5">
        <f>SUM(M3+O3)</f>
        <v>20</v>
      </c>
      <c r="Q3" s="5">
        <f>SUM(Feb!Q3+P3)</f>
        <v>301</v>
      </c>
    </row>
    <row r="4" spans="1:17" ht="12.75">
      <c r="A4" s="16" t="s">
        <v>14</v>
      </c>
      <c r="B4" s="17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aca="true" t="shared" si="0" ref="M4:M67">SUM(C4:L4)</f>
        <v>0</v>
      </c>
      <c r="N4" s="5">
        <f>SUM(Feb!N4,M4)</f>
        <v>0</v>
      </c>
      <c r="O4" s="11"/>
      <c r="P4" s="5">
        <f aca="true" t="shared" si="1" ref="P4:P67">SUM(M4+O4)</f>
        <v>0</v>
      </c>
      <c r="Q4" s="5">
        <f>SUM(Feb!Q4+P4)</f>
        <v>0</v>
      </c>
    </row>
    <row r="5" spans="1:17" ht="12.75">
      <c r="A5" s="16" t="s">
        <v>16</v>
      </c>
      <c r="B5" s="17" t="s">
        <v>15</v>
      </c>
      <c r="C5" s="1">
        <v>1</v>
      </c>
      <c r="D5" s="1">
        <v>1</v>
      </c>
      <c r="E5" s="1">
        <v>3</v>
      </c>
      <c r="F5" s="1"/>
      <c r="G5" s="1"/>
      <c r="H5" s="1">
        <v>6</v>
      </c>
      <c r="I5" s="1"/>
      <c r="J5" s="1"/>
      <c r="K5" s="1"/>
      <c r="L5" s="1"/>
      <c r="M5" s="5">
        <f t="shared" si="0"/>
        <v>11</v>
      </c>
      <c r="N5" s="5">
        <f>SUM(Feb!N5,M5)</f>
        <v>75</v>
      </c>
      <c r="O5" s="11"/>
      <c r="P5" s="5">
        <f t="shared" si="1"/>
        <v>11</v>
      </c>
      <c r="Q5" s="5">
        <f>SUM(Feb!Q5+P5)</f>
        <v>91</v>
      </c>
    </row>
    <row r="6" spans="1:17" ht="12.75">
      <c r="A6" s="14" t="s">
        <v>17</v>
      </c>
      <c r="B6" s="15" t="s">
        <v>15</v>
      </c>
      <c r="C6" s="1">
        <v>23</v>
      </c>
      <c r="D6" s="1"/>
      <c r="E6" s="1">
        <v>4</v>
      </c>
      <c r="F6" s="1"/>
      <c r="G6" s="1"/>
      <c r="H6" s="1">
        <v>2</v>
      </c>
      <c r="I6" s="1"/>
      <c r="J6" s="1"/>
      <c r="K6" s="1"/>
      <c r="L6" s="1"/>
      <c r="M6" s="5">
        <f t="shared" si="0"/>
        <v>29</v>
      </c>
      <c r="N6" s="5">
        <f>SUM(Feb!N6,M6)</f>
        <v>176</v>
      </c>
      <c r="O6" s="11"/>
      <c r="P6" s="5">
        <f t="shared" si="1"/>
        <v>29</v>
      </c>
      <c r="Q6" s="5">
        <f>SUM(Feb!Q6+P6)</f>
        <v>198</v>
      </c>
    </row>
    <row r="7" spans="1:17" ht="12.75">
      <c r="A7" s="16" t="s">
        <v>18</v>
      </c>
      <c r="B7" s="17" t="s">
        <v>15</v>
      </c>
      <c r="C7" s="1">
        <v>2</v>
      </c>
      <c r="D7" s="1"/>
      <c r="E7" s="1"/>
      <c r="F7" s="1"/>
      <c r="G7" s="1"/>
      <c r="H7" s="1">
        <v>1</v>
      </c>
      <c r="I7" s="1"/>
      <c r="J7" s="1"/>
      <c r="K7" s="1"/>
      <c r="L7" s="1"/>
      <c r="M7" s="5">
        <f t="shared" si="0"/>
        <v>3</v>
      </c>
      <c r="N7" s="5">
        <f>SUM(Feb!N7,M7)</f>
        <v>47</v>
      </c>
      <c r="O7" s="11">
        <v>1</v>
      </c>
      <c r="P7" s="5">
        <f t="shared" si="1"/>
        <v>4</v>
      </c>
      <c r="Q7" s="5">
        <f>SUM(Feb!Q7+P7)</f>
        <v>52</v>
      </c>
    </row>
    <row r="8" spans="1:17" ht="12.75">
      <c r="A8" s="14" t="s">
        <v>20</v>
      </c>
      <c r="B8" s="15" t="s">
        <v>15</v>
      </c>
      <c r="C8" s="1"/>
      <c r="D8" s="1">
        <v>1</v>
      </c>
      <c r="E8" s="1">
        <v>3</v>
      </c>
      <c r="F8" s="1"/>
      <c r="G8" s="1"/>
      <c r="H8" s="1">
        <v>3</v>
      </c>
      <c r="I8" s="1"/>
      <c r="J8" s="1"/>
      <c r="K8" s="1"/>
      <c r="L8" s="1"/>
      <c r="M8" s="5">
        <f t="shared" si="0"/>
        <v>7</v>
      </c>
      <c r="N8" s="5">
        <f>SUM(Feb!N8,M8)</f>
        <v>55</v>
      </c>
      <c r="O8" s="11"/>
      <c r="P8" s="5">
        <f t="shared" si="1"/>
        <v>7</v>
      </c>
      <c r="Q8" s="5">
        <f>SUM(Feb!Q8+P8)</f>
        <v>77</v>
      </c>
    </row>
    <row r="9" spans="1:17" ht="12.75">
      <c r="A9" s="14" t="s">
        <v>23</v>
      </c>
      <c r="B9" s="15" t="s">
        <v>15</v>
      </c>
      <c r="C9" s="1">
        <v>1</v>
      </c>
      <c r="D9" s="1"/>
      <c r="E9" s="1">
        <v>1</v>
      </c>
      <c r="F9" s="1"/>
      <c r="G9" s="1"/>
      <c r="H9" s="1">
        <v>11</v>
      </c>
      <c r="I9" s="1"/>
      <c r="J9" s="1"/>
      <c r="K9" s="1"/>
      <c r="L9" s="1"/>
      <c r="M9" s="5">
        <f t="shared" si="0"/>
        <v>13</v>
      </c>
      <c r="N9" s="5">
        <f>SUM(Feb!N9,M9)</f>
        <v>88</v>
      </c>
      <c r="O9" s="11"/>
      <c r="P9" s="5">
        <f t="shared" si="1"/>
        <v>13</v>
      </c>
      <c r="Q9" s="5">
        <f>SUM(Feb!Q9+P9)</f>
        <v>92</v>
      </c>
    </row>
    <row r="10" spans="1:17" ht="12.75">
      <c r="A10" s="14" t="s">
        <v>24</v>
      </c>
      <c r="B10" s="15" t="s">
        <v>15</v>
      </c>
      <c r="C10" s="1">
        <v>7</v>
      </c>
      <c r="D10" s="1">
        <v>4</v>
      </c>
      <c r="E10" s="1">
        <v>12</v>
      </c>
      <c r="F10" s="1">
        <v>0</v>
      </c>
      <c r="G10" s="1">
        <v>0</v>
      </c>
      <c r="H10" s="1">
        <v>13</v>
      </c>
      <c r="I10" s="1">
        <v>0</v>
      </c>
      <c r="J10" s="1">
        <v>0</v>
      </c>
      <c r="K10" s="1"/>
      <c r="L10" s="1"/>
      <c r="M10" s="5">
        <f t="shared" si="0"/>
        <v>36</v>
      </c>
      <c r="N10" s="5">
        <f>SUM(Feb!N10,M10)</f>
        <v>257</v>
      </c>
      <c r="O10" s="11">
        <v>12</v>
      </c>
      <c r="P10" s="5">
        <f t="shared" si="1"/>
        <v>48</v>
      </c>
      <c r="Q10" s="5">
        <f>SUM(Feb!Q10+P10)</f>
        <v>275</v>
      </c>
    </row>
    <row r="11" spans="1:17" ht="12.75">
      <c r="A11" s="16" t="s">
        <v>29</v>
      </c>
      <c r="B11" s="17" t="s">
        <v>15</v>
      </c>
      <c r="C11" s="1">
        <v>2</v>
      </c>
      <c r="D11" s="1">
        <v>2</v>
      </c>
      <c r="E11" s="1"/>
      <c r="F11" s="1"/>
      <c r="G11" s="1"/>
      <c r="H11" s="1"/>
      <c r="I11" s="1"/>
      <c r="J11" s="1"/>
      <c r="K11" s="1"/>
      <c r="L11" s="1"/>
      <c r="M11" s="5">
        <f t="shared" si="0"/>
        <v>4</v>
      </c>
      <c r="N11" s="5">
        <f>SUM(Feb!N11,M11)</f>
        <v>13</v>
      </c>
      <c r="O11" s="11"/>
      <c r="P11" s="5">
        <f t="shared" si="1"/>
        <v>4</v>
      </c>
      <c r="Q11" s="5">
        <f>SUM(Feb!Q11+P11)</f>
        <v>13</v>
      </c>
    </row>
    <row r="12" spans="1:17" ht="12.75">
      <c r="A12" s="14" t="s">
        <v>30</v>
      </c>
      <c r="B12" s="15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SUM(Feb!N12,M12)</f>
        <v>0</v>
      </c>
      <c r="O12" s="11">
        <v>8</v>
      </c>
      <c r="P12" s="5">
        <f t="shared" si="1"/>
        <v>8</v>
      </c>
      <c r="Q12" s="5">
        <f>SUM(Feb!Q12+P12)</f>
        <v>9</v>
      </c>
    </row>
    <row r="13" spans="1:17" ht="12.75">
      <c r="A13" s="14" t="s">
        <v>33</v>
      </c>
      <c r="B13" s="15" t="s">
        <v>15</v>
      </c>
      <c r="C13" s="1">
        <v>20</v>
      </c>
      <c r="D13" s="1"/>
      <c r="E13" s="1">
        <v>4</v>
      </c>
      <c r="F13" s="1"/>
      <c r="G13" s="1"/>
      <c r="H13" s="1">
        <v>3</v>
      </c>
      <c r="I13" s="1"/>
      <c r="J13" s="1"/>
      <c r="K13" s="1"/>
      <c r="L13" s="1"/>
      <c r="M13" s="5">
        <f t="shared" si="0"/>
        <v>27</v>
      </c>
      <c r="N13" s="5">
        <f>SUM(Feb!N13,M13)</f>
        <v>130</v>
      </c>
      <c r="O13" s="11">
        <v>0</v>
      </c>
      <c r="P13" s="5">
        <f t="shared" si="1"/>
        <v>27</v>
      </c>
      <c r="Q13" s="5">
        <f>SUM(Feb!Q13+P13)</f>
        <v>215</v>
      </c>
    </row>
    <row r="14" spans="1:17" ht="12.75">
      <c r="A14" s="14" t="s">
        <v>37</v>
      </c>
      <c r="B14" s="15" t="s">
        <v>15</v>
      </c>
      <c r="C14" s="1">
        <v>7</v>
      </c>
      <c r="D14" s="1"/>
      <c r="E14" s="1"/>
      <c r="F14" s="1"/>
      <c r="G14" s="1"/>
      <c r="H14" s="1">
        <v>1</v>
      </c>
      <c r="I14" s="1"/>
      <c r="J14" s="1"/>
      <c r="K14" s="1"/>
      <c r="L14" s="1"/>
      <c r="M14" s="5">
        <f t="shared" si="0"/>
        <v>8</v>
      </c>
      <c r="N14" s="5">
        <f>SUM(Feb!N14,M14)</f>
        <v>48</v>
      </c>
      <c r="O14" s="11">
        <v>0</v>
      </c>
      <c r="P14" s="5">
        <f t="shared" si="1"/>
        <v>8</v>
      </c>
      <c r="Q14" s="5">
        <f>SUM(Feb!Q14+P14)</f>
        <v>58</v>
      </c>
    </row>
    <row r="15" spans="1:17" ht="12.75">
      <c r="A15" s="14" t="s">
        <v>38</v>
      </c>
      <c r="B15" s="15" t="s">
        <v>15</v>
      </c>
      <c r="C15" s="1"/>
      <c r="D15" s="1"/>
      <c r="E15" s="1">
        <v>7</v>
      </c>
      <c r="F15" s="1"/>
      <c r="G15" s="1"/>
      <c r="H15" s="1">
        <v>4</v>
      </c>
      <c r="I15" s="1"/>
      <c r="J15" s="1"/>
      <c r="K15" s="1"/>
      <c r="L15" s="1"/>
      <c r="M15" s="5">
        <f t="shared" si="0"/>
        <v>11</v>
      </c>
      <c r="N15" s="5">
        <f>SUM(Feb!N15,M15)</f>
        <v>73</v>
      </c>
      <c r="O15" s="11"/>
      <c r="P15" s="5">
        <f t="shared" si="1"/>
        <v>11</v>
      </c>
      <c r="Q15" s="5">
        <f>SUM(Feb!Q15+P15)</f>
        <v>148</v>
      </c>
    </row>
    <row r="16" spans="1:17" ht="12.75">
      <c r="A16" s="14" t="s">
        <v>39</v>
      </c>
      <c r="B16" s="15" t="s">
        <v>15</v>
      </c>
      <c r="C16" s="1">
        <v>7</v>
      </c>
      <c r="D16" s="1">
        <v>0</v>
      </c>
      <c r="E16" s="1">
        <v>7</v>
      </c>
      <c r="F16" s="1">
        <v>0</v>
      </c>
      <c r="G16" s="1">
        <v>2</v>
      </c>
      <c r="H16" s="1">
        <v>10</v>
      </c>
      <c r="I16" s="1">
        <v>0</v>
      </c>
      <c r="J16" s="1">
        <v>0</v>
      </c>
      <c r="K16" s="1"/>
      <c r="L16" s="1"/>
      <c r="M16" s="5">
        <f t="shared" si="0"/>
        <v>26</v>
      </c>
      <c r="N16" s="5">
        <f>SUM(Feb!N16,M16)</f>
        <v>176</v>
      </c>
      <c r="O16" s="11"/>
      <c r="P16" s="5">
        <f t="shared" si="1"/>
        <v>26</v>
      </c>
      <c r="Q16" s="5">
        <f>SUM(Feb!Q16+P16)</f>
        <v>186</v>
      </c>
    </row>
    <row r="17" spans="1:17" ht="12.75">
      <c r="A17" s="16" t="s">
        <v>40</v>
      </c>
      <c r="B17" s="17" t="s">
        <v>15</v>
      </c>
      <c r="C17" s="1">
        <v>0</v>
      </c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SUM(Feb!N17,M17)</f>
        <v>2</v>
      </c>
      <c r="O17" s="11">
        <v>8</v>
      </c>
      <c r="P17" s="5">
        <f t="shared" si="1"/>
        <v>8</v>
      </c>
      <c r="Q17" s="5">
        <f>SUM(Feb!Q17+P17)</f>
        <v>13</v>
      </c>
    </row>
    <row r="18" spans="1:17" ht="12.75">
      <c r="A18" s="16" t="s">
        <v>42</v>
      </c>
      <c r="B18" s="17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SUM(Feb!N18,M18)</f>
        <v>6</v>
      </c>
      <c r="O18" s="11">
        <v>4</v>
      </c>
      <c r="P18" s="5">
        <f t="shared" si="1"/>
        <v>4</v>
      </c>
      <c r="Q18" s="5">
        <f>SUM(Feb!Q18+P18)</f>
        <v>11</v>
      </c>
    </row>
    <row r="19" spans="1:17" ht="12.75">
      <c r="A19" s="14" t="s">
        <v>43</v>
      </c>
      <c r="B19" s="15" t="s">
        <v>15</v>
      </c>
      <c r="C19" s="1">
        <v>1</v>
      </c>
      <c r="D19" s="1">
        <v>1</v>
      </c>
      <c r="E19" s="1"/>
      <c r="F19" s="1">
        <v>1</v>
      </c>
      <c r="G19" s="1"/>
      <c r="H19" s="1"/>
      <c r="I19" s="1"/>
      <c r="J19" s="1"/>
      <c r="K19" s="1"/>
      <c r="L19" s="1"/>
      <c r="M19" s="5">
        <f t="shared" si="0"/>
        <v>3</v>
      </c>
      <c r="N19" s="5">
        <f>SUM(Feb!N19,M19)</f>
        <v>39</v>
      </c>
      <c r="O19" s="11">
        <v>0</v>
      </c>
      <c r="P19" s="5">
        <f t="shared" si="1"/>
        <v>3</v>
      </c>
      <c r="Q19" s="5">
        <f>SUM(Feb!Q19+P19)</f>
        <v>43</v>
      </c>
    </row>
    <row r="20" spans="1:17" ht="12.75">
      <c r="A20" s="14" t="s">
        <v>44</v>
      </c>
      <c r="B20" s="15" t="s">
        <v>15</v>
      </c>
      <c r="C20" s="1">
        <v>0</v>
      </c>
      <c r="D20" s="1">
        <v>1</v>
      </c>
      <c r="E20" s="1">
        <v>1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/>
      <c r="L20" s="1"/>
      <c r="M20" s="5">
        <f t="shared" si="0"/>
        <v>3</v>
      </c>
      <c r="N20" s="5">
        <f>SUM(Feb!N20,M20)</f>
        <v>19</v>
      </c>
      <c r="O20" s="11">
        <v>2</v>
      </c>
      <c r="P20" s="5">
        <f t="shared" si="1"/>
        <v>5</v>
      </c>
      <c r="Q20" s="5">
        <f>SUM(Feb!Q20+P20)</f>
        <v>34</v>
      </c>
    </row>
    <row r="21" spans="1:17" ht="12.75">
      <c r="A21" s="14" t="s">
        <v>45</v>
      </c>
      <c r="B21" s="15" t="s">
        <v>15</v>
      </c>
      <c r="C21" s="1">
        <v>1</v>
      </c>
      <c r="D21" s="1">
        <v>2</v>
      </c>
      <c r="E21" s="1">
        <v>0</v>
      </c>
      <c r="F21" s="1">
        <v>0</v>
      </c>
      <c r="G21" s="1">
        <v>0</v>
      </c>
      <c r="H21" s="1">
        <v>3</v>
      </c>
      <c r="I21" s="1">
        <v>0</v>
      </c>
      <c r="J21" s="1">
        <v>0</v>
      </c>
      <c r="K21" s="1"/>
      <c r="L21" s="1"/>
      <c r="M21" s="5">
        <f t="shared" si="0"/>
        <v>6</v>
      </c>
      <c r="N21" s="5">
        <f>SUM(Feb!N21,M21)</f>
        <v>85</v>
      </c>
      <c r="O21" s="11"/>
      <c r="P21" s="5">
        <f t="shared" si="1"/>
        <v>6</v>
      </c>
      <c r="Q21" s="5">
        <f>SUM(Feb!Q21+P21)</f>
        <v>94</v>
      </c>
    </row>
    <row r="22" spans="1:17" ht="12.75">
      <c r="A22" s="14" t="s">
        <v>46</v>
      </c>
      <c r="B22" s="15" t="s">
        <v>15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SUM(Feb!N22,M22)</f>
        <v>0</v>
      </c>
      <c r="O22" s="11">
        <v>11</v>
      </c>
      <c r="P22" s="5">
        <f t="shared" si="1"/>
        <v>11</v>
      </c>
      <c r="Q22" s="5">
        <f>SUM(Feb!Q22+P22)</f>
        <v>11</v>
      </c>
    </row>
    <row r="23" spans="1:17" ht="12.75">
      <c r="A23" s="16" t="s">
        <v>50</v>
      </c>
      <c r="B23" s="17" t="s">
        <v>15</v>
      </c>
      <c r="C23" s="1">
        <v>1</v>
      </c>
      <c r="D23" s="1">
        <v>1</v>
      </c>
      <c r="E23" s="1">
        <v>3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/>
      <c r="L23" s="1"/>
      <c r="M23" s="5">
        <f t="shared" si="0"/>
        <v>6</v>
      </c>
      <c r="N23" s="5">
        <f>SUM(Feb!N23,M23)</f>
        <v>61</v>
      </c>
      <c r="O23" s="11"/>
      <c r="P23" s="5">
        <f t="shared" si="1"/>
        <v>6</v>
      </c>
      <c r="Q23" s="5">
        <f>SUM(Feb!Q23+P23)</f>
        <v>78</v>
      </c>
    </row>
    <row r="24" spans="1:17" ht="12.75">
      <c r="A24" s="14" t="s">
        <v>55</v>
      </c>
      <c r="B24" s="15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SUM(Feb!N24,M24)</f>
        <v>36</v>
      </c>
      <c r="O24" s="11"/>
      <c r="P24" s="5">
        <f t="shared" si="1"/>
        <v>0</v>
      </c>
      <c r="Q24" s="5">
        <f>SUM(Feb!Q24+P24)</f>
        <v>36</v>
      </c>
    </row>
    <row r="25" spans="1:17" ht="12.75">
      <c r="A25" s="14" t="s">
        <v>56</v>
      </c>
      <c r="B25" s="15" t="s">
        <v>15</v>
      </c>
      <c r="C25" s="1">
        <v>2</v>
      </c>
      <c r="D25" s="1">
        <v>2</v>
      </c>
      <c r="E25" s="1">
        <v>1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/>
      <c r="L25" s="1"/>
      <c r="M25" s="5">
        <f t="shared" si="0"/>
        <v>7</v>
      </c>
      <c r="N25" s="5">
        <f>SUM(Feb!N25,M25)</f>
        <v>54</v>
      </c>
      <c r="O25" s="11">
        <v>2</v>
      </c>
      <c r="P25" s="5">
        <f t="shared" si="1"/>
        <v>9</v>
      </c>
      <c r="Q25" s="5">
        <f>SUM(Feb!Q25+P25)</f>
        <v>102</v>
      </c>
    </row>
    <row r="26" spans="1:17" ht="12.75">
      <c r="A26" s="14" t="s">
        <v>69</v>
      </c>
      <c r="B26" s="15" t="s">
        <v>15</v>
      </c>
      <c r="C26" s="1"/>
      <c r="D26" s="1"/>
      <c r="E26" s="1">
        <v>3</v>
      </c>
      <c r="F26" s="1"/>
      <c r="G26" s="1"/>
      <c r="H26" s="1">
        <v>2</v>
      </c>
      <c r="I26" s="1"/>
      <c r="J26" s="1"/>
      <c r="K26" s="1"/>
      <c r="L26" s="1"/>
      <c r="M26" s="5">
        <f t="shared" si="0"/>
        <v>5</v>
      </c>
      <c r="N26" s="5">
        <f>SUM(Feb!N26,M26)</f>
        <v>26</v>
      </c>
      <c r="O26" s="11"/>
      <c r="P26" s="5">
        <f t="shared" si="1"/>
        <v>5</v>
      </c>
      <c r="Q26" s="5">
        <f>SUM(Feb!Q26+P26)</f>
        <v>30</v>
      </c>
    </row>
    <row r="27" spans="1:17" ht="12.75">
      <c r="A27" s="14" t="s">
        <v>74</v>
      </c>
      <c r="B27" s="15" t="s">
        <v>15</v>
      </c>
      <c r="C27" s="1">
        <v>3</v>
      </c>
      <c r="D27" s="1">
        <v>6</v>
      </c>
      <c r="E27" s="1">
        <v>1</v>
      </c>
      <c r="F27" s="1"/>
      <c r="G27" s="1">
        <v>1</v>
      </c>
      <c r="H27" s="1">
        <v>2</v>
      </c>
      <c r="I27" s="1"/>
      <c r="J27" s="1"/>
      <c r="K27" s="1"/>
      <c r="L27" s="1"/>
      <c r="M27" s="5">
        <f t="shared" si="0"/>
        <v>13</v>
      </c>
      <c r="N27" s="5">
        <f>SUM(Feb!N27,M27)</f>
        <v>55</v>
      </c>
      <c r="O27" s="11">
        <v>10</v>
      </c>
      <c r="P27" s="5">
        <f t="shared" si="1"/>
        <v>23</v>
      </c>
      <c r="Q27" s="5">
        <f>SUM(Feb!Q27+P27)</f>
        <v>77</v>
      </c>
    </row>
    <row r="28" spans="1:17" ht="12.75">
      <c r="A28" s="14" t="s">
        <v>75</v>
      </c>
      <c r="B28" s="15" t="s">
        <v>15</v>
      </c>
      <c r="C28" s="1">
        <v>13</v>
      </c>
      <c r="D28" s="1"/>
      <c r="E28" s="1"/>
      <c r="F28" s="1"/>
      <c r="G28" s="1">
        <v>1</v>
      </c>
      <c r="H28" s="1">
        <v>1</v>
      </c>
      <c r="I28" s="1"/>
      <c r="J28" s="1"/>
      <c r="K28" s="1"/>
      <c r="L28" s="1"/>
      <c r="M28" s="5">
        <f t="shared" si="0"/>
        <v>15</v>
      </c>
      <c r="N28" s="5">
        <f>SUM(Feb!N28,M28)</f>
        <v>112</v>
      </c>
      <c r="O28" s="11">
        <v>0</v>
      </c>
      <c r="P28" s="5">
        <f t="shared" si="1"/>
        <v>15</v>
      </c>
      <c r="Q28" s="5">
        <f>SUM(Feb!Q28+P28)</f>
        <v>163</v>
      </c>
    </row>
    <row r="29" spans="1:17" ht="12.75">
      <c r="A29" s="14" t="s">
        <v>76</v>
      </c>
      <c r="B29" s="15" t="s">
        <v>15</v>
      </c>
      <c r="C29" s="1">
        <v>2</v>
      </c>
      <c r="D29" s="1">
        <v>1</v>
      </c>
      <c r="E29" s="1">
        <v>2</v>
      </c>
      <c r="F29" s="1"/>
      <c r="G29" s="1"/>
      <c r="H29" s="1"/>
      <c r="I29" s="1"/>
      <c r="J29" s="1"/>
      <c r="K29" s="1"/>
      <c r="L29" s="1"/>
      <c r="M29" s="5">
        <f t="shared" si="0"/>
        <v>5</v>
      </c>
      <c r="N29" s="5">
        <f>SUM(Feb!N29,M29)</f>
        <v>104</v>
      </c>
      <c r="O29" s="11"/>
      <c r="P29" s="5">
        <f t="shared" si="1"/>
        <v>5</v>
      </c>
      <c r="Q29" s="5">
        <f>SUM(Feb!Q29+P29)</f>
        <v>106</v>
      </c>
    </row>
    <row r="30" spans="1:17" ht="12.75">
      <c r="A30" s="16" t="s">
        <v>78</v>
      </c>
      <c r="B30" s="17" t="s">
        <v>15</v>
      </c>
      <c r="C30" s="1">
        <v>4</v>
      </c>
      <c r="D30" s="1">
        <v>4</v>
      </c>
      <c r="E30" s="1">
        <v>4</v>
      </c>
      <c r="F30" s="1">
        <v>0</v>
      </c>
      <c r="G30" s="1">
        <v>4</v>
      </c>
      <c r="H30" s="1">
        <v>3</v>
      </c>
      <c r="I30" s="1">
        <v>0</v>
      </c>
      <c r="J30" s="1">
        <v>0</v>
      </c>
      <c r="K30" s="1"/>
      <c r="L30" s="1"/>
      <c r="M30" s="5">
        <f t="shared" si="0"/>
        <v>19</v>
      </c>
      <c r="N30" s="5">
        <f>SUM(Feb!N30,M30)</f>
        <v>299</v>
      </c>
      <c r="O30" s="11">
        <v>10</v>
      </c>
      <c r="P30" s="5">
        <f t="shared" si="1"/>
        <v>29</v>
      </c>
      <c r="Q30" s="5">
        <f>SUM(Feb!Q30+P30)</f>
        <v>398</v>
      </c>
    </row>
    <row r="31" spans="1:17" ht="12.75">
      <c r="A31" s="14" t="s">
        <v>84</v>
      </c>
      <c r="B31" s="15" t="s">
        <v>15</v>
      </c>
      <c r="C31" s="1">
        <v>0</v>
      </c>
      <c r="D31" s="1"/>
      <c r="E31" s="1"/>
      <c r="F31" s="1"/>
      <c r="G31" s="1"/>
      <c r="H31" s="1"/>
      <c r="I31" s="1"/>
      <c r="J31" s="1"/>
      <c r="K31" s="1"/>
      <c r="L31" s="1"/>
      <c r="M31" s="5">
        <f t="shared" si="0"/>
        <v>0</v>
      </c>
      <c r="N31" s="5">
        <f>SUM(Feb!N31,M31)</f>
        <v>1</v>
      </c>
      <c r="O31" s="11">
        <v>0</v>
      </c>
      <c r="P31" s="5">
        <f t="shared" si="1"/>
        <v>0</v>
      </c>
      <c r="Q31" s="5">
        <f>SUM(Feb!Q31+P31)</f>
        <v>9</v>
      </c>
    </row>
    <row r="32" spans="1:17" ht="12.75">
      <c r="A32" s="14" t="s">
        <v>86</v>
      </c>
      <c r="B32" s="15" t="s">
        <v>15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5">
        <f t="shared" si="0"/>
        <v>0</v>
      </c>
      <c r="N32" s="5">
        <f>SUM(Feb!N32,M32)</f>
        <v>7</v>
      </c>
      <c r="O32" s="11"/>
      <c r="P32" s="5">
        <f t="shared" si="1"/>
        <v>0</v>
      </c>
      <c r="Q32" s="5">
        <f>SUM(Feb!Q32+P32)</f>
        <v>8</v>
      </c>
    </row>
    <row r="33" spans="1:17" ht="12.75">
      <c r="A33" s="16" t="s">
        <v>85</v>
      </c>
      <c r="B33" s="17" t="s">
        <v>15</v>
      </c>
      <c r="C33" s="40"/>
      <c r="D33" s="40"/>
      <c r="E33" s="40">
        <v>1</v>
      </c>
      <c r="F33" s="40"/>
      <c r="G33" s="40"/>
      <c r="H33" s="40"/>
      <c r="I33" s="1"/>
      <c r="J33" s="1"/>
      <c r="K33" s="1"/>
      <c r="L33" s="1"/>
      <c r="M33" s="5">
        <f t="shared" si="0"/>
        <v>1</v>
      </c>
      <c r="N33" s="5">
        <f>SUM(Feb!N33,M33)</f>
        <v>6</v>
      </c>
      <c r="O33" s="11"/>
      <c r="P33" s="5">
        <f t="shared" si="1"/>
        <v>1</v>
      </c>
      <c r="Q33" s="5">
        <f>SUM(Feb!Q33+P33)</f>
        <v>17</v>
      </c>
    </row>
    <row r="34" spans="1:17" ht="12.75">
      <c r="A34" s="14" t="s">
        <v>82</v>
      </c>
      <c r="B34" s="15" t="s">
        <v>13</v>
      </c>
      <c r="C34" s="11">
        <v>2</v>
      </c>
      <c r="D34" s="11">
        <v>3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"/>
      <c r="L34" s="1"/>
      <c r="M34" s="5">
        <f t="shared" si="0"/>
        <v>5</v>
      </c>
      <c r="N34" s="5">
        <f>SUM(Feb!N34,M34)</f>
        <v>53</v>
      </c>
      <c r="O34" s="11">
        <v>5</v>
      </c>
      <c r="P34" s="5">
        <f t="shared" si="1"/>
        <v>10</v>
      </c>
      <c r="Q34" s="5">
        <f>SUM(Feb!Q34+P34)</f>
        <v>117</v>
      </c>
    </row>
    <row r="35" spans="1:17" ht="12.75">
      <c r="A35" s="14" t="s">
        <v>83</v>
      </c>
      <c r="B35" s="15" t="s">
        <v>13</v>
      </c>
      <c r="C35" s="11">
        <v>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"/>
      <c r="L35" s="1"/>
      <c r="M35" s="5">
        <f t="shared" si="0"/>
        <v>4</v>
      </c>
      <c r="N35" s="5">
        <f>SUM(Feb!N35,M35)</f>
        <v>26</v>
      </c>
      <c r="O35" s="11">
        <v>15</v>
      </c>
      <c r="P35" s="5">
        <f t="shared" si="1"/>
        <v>19</v>
      </c>
      <c r="Q35" s="5">
        <f>SUM(Feb!Q35+P35)</f>
        <v>76</v>
      </c>
    </row>
    <row r="36" spans="1:17" ht="12.75">
      <c r="A36" s="14" t="s">
        <v>12</v>
      </c>
      <c r="B36" s="15" t="s">
        <v>13</v>
      </c>
      <c r="C36" s="11">
        <v>4</v>
      </c>
      <c r="D36" s="11">
        <v>0</v>
      </c>
      <c r="E36" s="11">
        <v>2</v>
      </c>
      <c r="F36" s="11">
        <v>0</v>
      </c>
      <c r="G36" s="11">
        <v>1</v>
      </c>
      <c r="H36" s="11">
        <v>1</v>
      </c>
      <c r="I36" s="11">
        <v>0</v>
      </c>
      <c r="J36" s="11">
        <v>0</v>
      </c>
      <c r="K36" s="1"/>
      <c r="L36" s="1"/>
      <c r="M36" s="5">
        <f t="shared" si="0"/>
        <v>8</v>
      </c>
      <c r="N36" s="5">
        <f>SUM(Feb!N36,M36)</f>
        <v>41</v>
      </c>
      <c r="O36" s="11">
        <v>7</v>
      </c>
      <c r="P36" s="5">
        <f t="shared" si="1"/>
        <v>15</v>
      </c>
      <c r="Q36" s="5">
        <f>SUM(Feb!Q36+P36)</f>
        <v>92</v>
      </c>
    </row>
    <row r="37" spans="1:17" ht="12.75">
      <c r="A37" s="14" t="s">
        <v>19</v>
      </c>
      <c r="B37" s="15" t="s">
        <v>13</v>
      </c>
      <c r="C37" s="11">
        <v>7</v>
      </c>
      <c r="D37" s="11">
        <v>0</v>
      </c>
      <c r="E37" s="11">
        <v>4</v>
      </c>
      <c r="F37" s="11">
        <v>0</v>
      </c>
      <c r="G37" s="11">
        <v>1</v>
      </c>
      <c r="H37" s="11">
        <v>9</v>
      </c>
      <c r="I37" s="11">
        <v>0</v>
      </c>
      <c r="J37" s="11">
        <v>0</v>
      </c>
      <c r="K37" s="1"/>
      <c r="L37" s="1"/>
      <c r="M37" s="5">
        <f t="shared" si="0"/>
        <v>21</v>
      </c>
      <c r="N37" s="5">
        <f>SUM(Feb!N37,M37)</f>
        <v>195</v>
      </c>
      <c r="O37" s="11">
        <v>9</v>
      </c>
      <c r="P37" s="5">
        <f t="shared" si="1"/>
        <v>30</v>
      </c>
      <c r="Q37" s="5">
        <f>SUM(Feb!Q37+P37)</f>
        <v>332</v>
      </c>
    </row>
    <row r="38" spans="1:17" ht="12.75">
      <c r="A38" s="14" t="s">
        <v>21</v>
      </c>
      <c r="B38" s="15" t="s">
        <v>13</v>
      </c>
      <c r="C38" s="11">
        <v>2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1</v>
      </c>
      <c r="K38" s="1"/>
      <c r="L38" s="1"/>
      <c r="M38" s="5">
        <f t="shared" si="0"/>
        <v>4</v>
      </c>
      <c r="N38" s="5">
        <f>SUM(Feb!N38,M38)</f>
        <v>93</v>
      </c>
      <c r="O38" s="11">
        <v>11</v>
      </c>
      <c r="P38" s="5">
        <f t="shared" si="1"/>
        <v>15</v>
      </c>
      <c r="Q38" s="5">
        <f>SUM(Feb!Q38+P38)</f>
        <v>186</v>
      </c>
    </row>
    <row r="39" spans="1:17" ht="12.75">
      <c r="A39" s="14" t="s">
        <v>22</v>
      </c>
      <c r="B39" s="15" t="s">
        <v>13</v>
      </c>
      <c r="C39" s="11">
        <v>0</v>
      </c>
      <c r="D39" s="11">
        <v>4</v>
      </c>
      <c r="E39" s="11">
        <v>1</v>
      </c>
      <c r="F39" s="11">
        <v>0</v>
      </c>
      <c r="G39" s="11">
        <v>1</v>
      </c>
      <c r="H39" s="11">
        <v>2</v>
      </c>
      <c r="I39" s="11">
        <v>0</v>
      </c>
      <c r="J39" s="11">
        <v>2</v>
      </c>
      <c r="K39" s="1"/>
      <c r="L39" s="1"/>
      <c r="M39" s="5">
        <f t="shared" si="0"/>
        <v>10</v>
      </c>
      <c r="N39" s="5">
        <f>SUM(Feb!N39,M39)</f>
        <v>120</v>
      </c>
      <c r="O39" s="11">
        <v>7</v>
      </c>
      <c r="P39" s="5">
        <f t="shared" si="1"/>
        <v>17</v>
      </c>
      <c r="Q39" s="5">
        <f>SUM(Feb!Q39+P39)</f>
        <v>172</v>
      </c>
    </row>
    <row r="40" spans="1:17" ht="12.75">
      <c r="A40" s="16" t="s">
        <v>25</v>
      </c>
      <c r="B40" s="17" t="s">
        <v>13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"/>
      <c r="L40" s="1"/>
      <c r="M40" s="5">
        <f t="shared" si="0"/>
        <v>0</v>
      </c>
      <c r="N40" s="5">
        <f>SUM(Feb!N40,M40)</f>
        <v>0</v>
      </c>
      <c r="O40" s="11">
        <v>0</v>
      </c>
      <c r="P40" s="5">
        <f t="shared" si="1"/>
        <v>0</v>
      </c>
      <c r="Q40" s="5">
        <f>SUM(Feb!Q40+P40)</f>
        <v>0</v>
      </c>
    </row>
    <row r="41" spans="1:17" ht="12.75">
      <c r="A41" s="14" t="s">
        <v>26</v>
      </c>
      <c r="B41" s="15" t="s">
        <v>13</v>
      </c>
      <c r="C41" s="11">
        <v>5</v>
      </c>
      <c r="D41" s="11">
        <v>0</v>
      </c>
      <c r="E41" s="11">
        <v>2</v>
      </c>
      <c r="F41" s="11">
        <v>0</v>
      </c>
      <c r="G41" s="11">
        <v>0</v>
      </c>
      <c r="H41" s="11">
        <v>5</v>
      </c>
      <c r="I41" s="11">
        <v>0</v>
      </c>
      <c r="J41" s="11">
        <v>0</v>
      </c>
      <c r="K41" s="1"/>
      <c r="L41" s="1"/>
      <c r="M41" s="5">
        <f t="shared" si="0"/>
        <v>12</v>
      </c>
      <c r="N41" s="5">
        <f>SUM(Feb!N41,M41)</f>
        <v>92</v>
      </c>
      <c r="O41" s="11">
        <v>22</v>
      </c>
      <c r="P41" s="5">
        <f t="shared" si="1"/>
        <v>34</v>
      </c>
      <c r="Q41" s="5">
        <f>SUM(Feb!Q41+P41)</f>
        <v>290</v>
      </c>
    </row>
    <row r="42" spans="1:17" ht="12.75">
      <c r="A42" s="14" t="s">
        <v>27</v>
      </c>
      <c r="B42" s="15" t="s">
        <v>13</v>
      </c>
      <c r="C42" s="11">
        <v>26</v>
      </c>
      <c r="D42" s="11">
        <v>1</v>
      </c>
      <c r="E42" s="11">
        <v>2</v>
      </c>
      <c r="F42" s="11">
        <v>1</v>
      </c>
      <c r="G42" s="11">
        <v>0</v>
      </c>
      <c r="H42" s="11">
        <v>2</v>
      </c>
      <c r="I42" s="11">
        <v>1</v>
      </c>
      <c r="J42" s="11">
        <v>0</v>
      </c>
      <c r="K42" s="1"/>
      <c r="L42" s="1"/>
      <c r="M42" s="5">
        <f t="shared" si="0"/>
        <v>33</v>
      </c>
      <c r="N42" s="5">
        <f>SUM(Feb!N42,M42)</f>
        <v>193</v>
      </c>
      <c r="O42" s="11">
        <v>39</v>
      </c>
      <c r="P42" s="5">
        <f t="shared" si="1"/>
        <v>72</v>
      </c>
      <c r="Q42" s="5">
        <f>SUM(Feb!Q42+P42)</f>
        <v>409</v>
      </c>
    </row>
    <row r="43" spans="1:17" ht="12.75">
      <c r="A43" s="16" t="s">
        <v>28</v>
      </c>
      <c r="B43" s="17" t="s">
        <v>13</v>
      </c>
      <c r="C43" s="11">
        <v>3</v>
      </c>
      <c r="D43" s="11">
        <v>2</v>
      </c>
      <c r="E43" s="11">
        <v>1</v>
      </c>
      <c r="F43" s="11">
        <v>0</v>
      </c>
      <c r="G43" s="11">
        <v>1</v>
      </c>
      <c r="H43" s="11">
        <v>2</v>
      </c>
      <c r="I43" s="11">
        <v>0</v>
      </c>
      <c r="J43" s="11">
        <v>0</v>
      </c>
      <c r="K43" s="1"/>
      <c r="L43" s="1"/>
      <c r="M43" s="5">
        <f t="shared" si="0"/>
        <v>9</v>
      </c>
      <c r="N43" s="5">
        <f>SUM(Feb!N43,M43)</f>
        <v>69</v>
      </c>
      <c r="O43" s="11">
        <v>5</v>
      </c>
      <c r="P43" s="5">
        <f t="shared" si="1"/>
        <v>14</v>
      </c>
      <c r="Q43" s="5">
        <f>SUM(Feb!Q43+P43)</f>
        <v>93</v>
      </c>
    </row>
    <row r="44" spans="1:17" ht="12.75">
      <c r="A44" s="14" t="s">
        <v>31</v>
      </c>
      <c r="B44" s="15" t="s">
        <v>13</v>
      </c>
      <c r="C44" s="11">
        <v>13</v>
      </c>
      <c r="D44" s="11">
        <v>1</v>
      </c>
      <c r="E44" s="11">
        <v>3</v>
      </c>
      <c r="F44" s="11">
        <v>0</v>
      </c>
      <c r="G44" s="11">
        <v>1</v>
      </c>
      <c r="H44" s="11">
        <v>0</v>
      </c>
      <c r="I44" s="11">
        <v>2</v>
      </c>
      <c r="J44" s="11">
        <v>2</v>
      </c>
      <c r="K44" s="1"/>
      <c r="L44" s="1"/>
      <c r="M44" s="5">
        <f t="shared" si="0"/>
        <v>22</v>
      </c>
      <c r="N44" s="5">
        <f>SUM(Feb!N44,M44)</f>
        <v>163</v>
      </c>
      <c r="O44" s="11">
        <v>24</v>
      </c>
      <c r="P44" s="5">
        <f t="shared" si="1"/>
        <v>46</v>
      </c>
      <c r="Q44" s="5">
        <f>SUM(Feb!Q44+P44)</f>
        <v>321</v>
      </c>
    </row>
    <row r="45" spans="1:17" ht="12.75">
      <c r="A45" s="16" t="s">
        <v>32</v>
      </c>
      <c r="B45" s="17" t="s">
        <v>13</v>
      </c>
      <c r="C45" s="11">
        <v>5</v>
      </c>
      <c r="D45" s="11">
        <v>0</v>
      </c>
      <c r="E45" s="11">
        <v>0</v>
      </c>
      <c r="F45" s="11">
        <v>0</v>
      </c>
      <c r="G45" s="11">
        <v>1</v>
      </c>
      <c r="H45" s="11">
        <v>4</v>
      </c>
      <c r="I45" s="11">
        <v>0</v>
      </c>
      <c r="J45" s="11">
        <v>0</v>
      </c>
      <c r="K45" s="1"/>
      <c r="L45" s="1"/>
      <c r="M45" s="5">
        <f t="shared" si="0"/>
        <v>10</v>
      </c>
      <c r="N45" s="5">
        <f>SUM(Feb!N45,M45)</f>
        <v>93</v>
      </c>
      <c r="O45" s="11">
        <v>10</v>
      </c>
      <c r="P45" s="5">
        <f t="shared" si="1"/>
        <v>20</v>
      </c>
      <c r="Q45" s="5">
        <f>SUM(Feb!Q45+P45)</f>
        <v>162</v>
      </c>
    </row>
    <row r="46" spans="1:17" ht="12.75">
      <c r="A46" s="14" t="s">
        <v>34</v>
      </c>
      <c r="B46" s="15" t="s">
        <v>13</v>
      </c>
      <c r="C46" s="11">
        <v>5</v>
      </c>
      <c r="D46" s="11">
        <v>0</v>
      </c>
      <c r="E46" s="11">
        <v>1</v>
      </c>
      <c r="F46" s="11">
        <v>0</v>
      </c>
      <c r="G46" s="11">
        <v>2</v>
      </c>
      <c r="H46" s="11">
        <v>3</v>
      </c>
      <c r="I46" s="11">
        <v>0</v>
      </c>
      <c r="J46" s="11">
        <v>0</v>
      </c>
      <c r="K46" s="1"/>
      <c r="L46" s="1"/>
      <c r="M46" s="5">
        <f t="shared" si="0"/>
        <v>11</v>
      </c>
      <c r="N46" s="5">
        <f>SUM(Feb!N46,M46)</f>
        <v>151</v>
      </c>
      <c r="O46" s="11">
        <v>11</v>
      </c>
      <c r="P46" s="5">
        <f t="shared" si="1"/>
        <v>22</v>
      </c>
      <c r="Q46" s="5">
        <f>SUM(Feb!Q46+P46)</f>
        <v>295</v>
      </c>
    </row>
    <row r="47" spans="1:17" ht="12.75">
      <c r="A47" s="14" t="s">
        <v>35</v>
      </c>
      <c r="B47" s="15" t="s">
        <v>13</v>
      </c>
      <c r="C47" s="11">
        <v>9</v>
      </c>
      <c r="D47" s="11">
        <v>0</v>
      </c>
      <c r="E47" s="11">
        <v>3</v>
      </c>
      <c r="F47" s="11">
        <v>0</v>
      </c>
      <c r="G47" s="11">
        <v>1</v>
      </c>
      <c r="H47" s="11">
        <v>6</v>
      </c>
      <c r="I47" s="11">
        <v>0</v>
      </c>
      <c r="J47" s="11">
        <v>0</v>
      </c>
      <c r="K47" s="1"/>
      <c r="L47" s="1"/>
      <c r="M47" s="5">
        <f t="shared" si="0"/>
        <v>19</v>
      </c>
      <c r="N47" s="5">
        <f>SUM(Feb!N47,M47)</f>
        <v>126</v>
      </c>
      <c r="O47" s="11">
        <v>2</v>
      </c>
      <c r="P47" s="5">
        <f t="shared" si="1"/>
        <v>21</v>
      </c>
      <c r="Q47" s="5">
        <f>SUM(Feb!Q47+P47)</f>
        <v>150</v>
      </c>
    </row>
    <row r="48" spans="1:17" ht="12.75">
      <c r="A48" s="16" t="s">
        <v>36</v>
      </c>
      <c r="B48" s="17" t="s">
        <v>13</v>
      </c>
      <c r="C48" s="11">
        <v>0</v>
      </c>
      <c r="D48" s="11">
        <v>0</v>
      </c>
      <c r="E48" s="11">
        <v>1</v>
      </c>
      <c r="F48" s="11">
        <v>0</v>
      </c>
      <c r="G48" s="11">
        <v>0</v>
      </c>
      <c r="H48" s="11">
        <v>3</v>
      </c>
      <c r="I48" s="11">
        <v>0</v>
      </c>
      <c r="J48" s="11">
        <v>0</v>
      </c>
      <c r="K48" s="1"/>
      <c r="L48" s="1"/>
      <c r="M48" s="5">
        <f t="shared" si="0"/>
        <v>4</v>
      </c>
      <c r="N48" s="5">
        <f>SUM(Feb!N48,M48)</f>
        <v>69</v>
      </c>
      <c r="O48" s="11">
        <v>0</v>
      </c>
      <c r="P48" s="5">
        <f t="shared" si="1"/>
        <v>4</v>
      </c>
      <c r="Q48" s="5">
        <f>SUM(Feb!Q48+P48)</f>
        <v>89</v>
      </c>
    </row>
    <row r="49" spans="1:17" ht="12.75">
      <c r="A49" s="14" t="s">
        <v>41</v>
      </c>
      <c r="B49" s="15" t="s">
        <v>13</v>
      </c>
      <c r="C49" s="11">
        <v>20</v>
      </c>
      <c r="D49" s="11">
        <v>0</v>
      </c>
      <c r="E49" s="11">
        <v>3</v>
      </c>
      <c r="F49" s="11">
        <v>0</v>
      </c>
      <c r="G49" s="11">
        <v>1</v>
      </c>
      <c r="H49" s="11">
        <v>0</v>
      </c>
      <c r="I49" s="11">
        <v>0</v>
      </c>
      <c r="J49" s="11">
        <v>1</v>
      </c>
      <c r="K49" s="1"/>
      <c r="L49" s="1"/>
      <c r="M49" s="5">
        <f t="shared" si="0"/>
        <v>25</v>
      </c>
      <c r="N49" s="5">
        <f>SUM(Feb!N49,M49)</f>
        <v>165</v>
      </c>
      <c r="O49" s="11">
        <v>35</v>
      </c>
      <c r="P49" s="5">
        <f t="shared" si="1"/>
        <v>60</v>
      </c>
      <c r="Q49" s="5">
        <f>SUM(Feb!Q49+P49)</f>
        <v>363</v>
      </c>
    </row>
    <row r="50" spans="1:17" ht="12.75">
      <c r="A50" s="16" t="s">
        <v>47</v>
      </c>
      <c r="B50" s="17" t="s">
        <v>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"/>
      <c r="L50" s="1"/>
      <c r="M50" s="5">
        <f t="shared" si="0"/>
        <v>0</v>
      </c>
      <c r="N50" s="5">
        <f>SUM(Feb!N50,M50)</f>
        <v>4</v>
      </c>
      <c r="O50" s="11">
        <v>2</v>
      </c>
      <c r="P50" s="5">
        <f t="shared" si="1"/>
        <v>2</v>
      </c>
      <c r="Q50" s="5">
        <f>SUM(Feb!Q50+P50)</f>
        <v>19</v>
      </c>
    </row>
    <row r="51" spans="1:17" ht="12.75">
      <c r="A51" s="16" t="s">
        <v>48</v>
      </c>
      <c r="B51" s="17" t="s">
        <v>13</v>
      </c>
      <c r="C51" s="11">
        <v>10</v>
      </c>
      <c r="D51" s="11">
        <v>1</v>
      </c>
      <c r="E51" s="11">
        <v>1</v>
      </c>
      <c r="F51" s="11">
        <v>3</v>
      </c>
      <c r="G51" s="11">
        <v>2</v>
      </c>
      <c r="H51" s="11">
        <v>6</v>
      </c>
      <c r="I51" s="11">
        <v>1</v>
      </c>
      <c r="J51" s="11">
        <v>0</v>
      </c>
      <c r="K51" s="1"/>
      <c r="L51" s="1"/>
      <c r="M51" s="5">
        <f t="shared" si="0"/>
        <v>24</v>
      </c>
      <c r="N51" s="5">
        <f>SUM(Feb!N51,M51)</f>
        <v>203</v>
      </c>
      <c r="O51" s="11">
        <v>10</v>
      </c>
      <c r="P51" s="5">
        <f t="shared" si="1"/>
        <v>34</v>
      </c>
      <c r="Q51" s="5">
        <f>SUM(Feb!Q51+P51)</f>
        <v>284</v>
      </c>
    </row>
    <row r="52" spans="1:17" ht="12.75">
      <c r="A52" s="16" t="s">
        <v>49</v>
      </c>
      <c r="B52" s="17" t="s">
        <v>13</v>
      </c>
      <c r="C52" s="11">
        <v>12</v>
      </c>
      <c r="D52" s="11">
        <v>0</v>
      </c>
      <c r="E52" s="11">
        <v>10</v>
      </c>
      <c r="F52" s="11">
        <v>0</v>
      </c>
      <c r="G52" s="11">
        <v>3</v>
      </c>
      <c r="H52" s="11">
        <v>3</v>
      </c>
      <c r="I52" s="11">
        <v>2</v>
      </c>
      <c r="J52" s="11">
        <v>0</v>
      </c>
      <c r="K52" s="1"/>
      <c r="L52" s="1"/>
      <c r="M52" s="5">
        <f t="shared" si="0"/>
        <v>30</v>
      </c>
      <c r="N52" s="5">
        <f>SUM(Feb!N52,M52)</f>
        <v>194</v>
      </c>
      <c r="O52" s="11">
        <v>1</v>
      </c>
      <c r="P52" s="5">
        <f t="shared" si="1"/>
        <v>31</v>
      </c>
      <c r="Q52" s="5">
        <f>SUM(Feb!Q52+P52)</f>
        <v>219</v>
      </c>
    </row>
    <row r="53" spans="1:17" ht="12.75">
      <c r="A53" s="14" t="s">
        <v>51</v>
      </c>
      <c r="B53" s="15" t="s">
        <v>13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"/>
      <c r="L53" s="1"/>
      <c r="M53" s="5">
        <f t="shared" si="0"/>
        <v>0</v>
      </c>
      <c r="N53" s="5">
        <f>SUM(Feb!N53,M53)</f>
        <v>0</v>
      </c>
      <c r="O53" s="11">
        <v>0</v>
      </c>
      <c r="P53" s="5">
        <f t="shared" si="1"/>
        <v>0</v>
      </c>
      <c r="Q53" s="5">
        <f>SUM(Feb!Q53+P53)</f>
        <v>0</v>
      </c>
    </row>
    <row r="54" spans="1:17" ht="12.75">
      <c r="A54" s="14" t="s">
        <v>52</v>
      </c>
      <c r="B54" s="15" t="s">
        <v>13</v>
      </c>
      <c r="C54" s="11">
        <v>10</v>
      </c>
      <c r="D54" s="11">
        <v>0</v>
      </c>
      <c r="E54" s="11">
        <v>3</v>
      </c>
      <c r="F54" s="11">
        <v>0</v>
      </c>
      <c r="G54" s="11">
        <v>0</v>
      </c>
      <c r="H54" s="11">
        <v>10</v>
      </c>
      <c r="I54" s="11">
        <v>1</v>
      </c>
      <c r="J54" s="11">
        <v>0</v>
      </c>
      <c r="K54" s="1"/>
      <c r="L54" s="1"/>
      <c r="M54" s="5">
        <f t="shared" si="0"/>
        <v>24</v>
      </c>
      <c r="N54" s="5">
        <f>SUM(Feb!N54,M54)</f>
        <v>171</v>
      </c>
      <c r="O54" s="11">
        <v>17</v>
      </c>
      <c r="P54" s="5">
        <f t="shared" si="1"/>
        <v>41</v>
      </c>
      <c r="Q54" s="5">
        <f>SUM(Feb!Q54+P54)</f>
        <v>293</v>
      </c>
    </row>
    <row r="55" spans="1:17" ht="12.75">
      <c r="A55" s="14" t="s">
        <v>53</v>
      </c>
      <c r="B55" s="15" t="s">
        <v>13</v>
      </c>
      <c r="C55" s="11">
        <v>7</v>
      </c>
      <c r="D55" s="11">
        <v>0</v>
      </c>
      <c r="E55" s="11">
        <v>6</v>
      </c>
      <c r="F55" s="11">
        <v>1</v>
      </c>
      <c r="G55" s="11">
        <v>1</v>
      </c>
      <c r="H55" s="11">
        <v>6</v>
      </c>
      <c r="I55" s="11">
        <v>1</v>
      </c>
      <c r="J55" s="11">
        <v>0</v>
      </c>
      <c r="K55" s="1"/>
      <c r="L55" s="1"/>
      <c r="M55" s="5">
        <f t="shared" si="0"/>
        <v>22</v>
      </c>
      <c r="N55" s="5">
        <f>SUM(Feb!N55,M55)</f>
        <v>186</v>
      </c>
      <c r="O55" s="11">
        <v>1</v>
      </c>
      <c r="P55" s="5">
        <f t="shared" si="1"/>
        <v>23</v>
      </c>
      <c r="Q55" s="5">
        <f>SUM(Feb!Q55+P55)</f>
        <v>197</v>
      </c>
    </row>
    <row r="56" spans="1:17" ht="12.75">
      <c r="A56" s="14" t="s">
        <v>54</v>
      </c>
      <c r="B56" s="15" t="s">
        <v>13</v>
      </c>
      <c r="C56" s="11">
        <v>28</v>
      </c>
      <c r="D56" s="11">
        <v>0</v>
      </c>
      <c r="E56" s="11">
        <v>6</v>
      </c>
      <c r="F56" s="11">
        <v>0</v>
      </c>
      <c r="G56" s="11">
        <v>1</v>
      </c>
      <c r="H56" s="11">
        <v>6</v>
      </c>
      <c r="I56" s="11">
        <v>0</v>
      </c>
      <c r="J56" s="11">
        <v>0</v>
      </c>
      <c r="K56" s="1"/>
      <c r="L56" s="1"/>
      <c r="M56" s="5">
        <f t="shared" si="0"/>
        <v>41</v>
      </c>
      <c r="N56" s="5">
        <f>SUM(Feb!N56,M56)</f>
        <v>227</v>
      </c>
      <c r="O56" s="11">
        <v>46</v>
      </c>
      <c r="P56" s="5">
        <f t="shared" si="1"/>
        <v>87</v>
      </c>
      <c r="Q56" s="5">
        <f>SUM(Feb!Q56+P56)</f>
        <v>626</v>
      </c>
    </row>
    <row r="57" spans="1:17" ht="12.75">
      <c r="A57" s="14" t="s">
        <v>57</v>
      </c>
      <c r="B57" s="15" t="s">
        <v>13</v>
      </c>
      <c r="C57" s="11">
        <v>5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"/>
      <c r="L57" s="1"/>
      <c r="M57" s="5">
        <f t="shared" si="0"/>
        <v>5</v>
      </c>
      <c r="N57" s="5">
        <f>SUM(Feb!N57,M57)</f>
        <v>46</v>
      </c>
      <c r="O57" s="11">
        <v>2</v>
      </c>
      <c r="P57" s="5">
        <f t="shared" si="1"/>
        <v>7</v>
      </c>
      <c r="Q57" s="5">
        <f>SUM(Feb!Q57+P57)</f>
        <v>74</v>
      </c>
    </row>
    <row r="58" spans="1:17" ht="12.75">
      <c r="A58" s="14" t="s">
        <v>58</v>
      </c>
      <c r="B58" s="15" t="s">
        <v>13</v>
      </c>
      <c r="C58" s="11">
        <v>15</v>
      </c>
      <c r="D58" s="11">
        <v>0</v>
      </c>
      <c r="E58" s="11">
        <v>2</v>
      </c>
      <c r="F58" s="11">
        <v>0</v>
      </c>
      <c r="G58" s="11">
        <v>0</v>
      </c>
      <c r="H58" s="11">
        <v>3</v>
      </c>
      <c r="I58" s="11">
        <v>0</v>
      </c>
      <c r="J58" s="11">
        <v>0</v>
      </c>
      <c r="K58" s="1"/>
      <c r="L58" s="1"/>
      <c r="M58" s="5">
        <f t="shared" si="0"/>
        <v>20</v>
      </c>
      <c r="N58" s="5">
        <f>SUM(Feb!N58,M58)</f>
        <v>241</v>
      </c>
      <c r="O58" s="11">
        <v>35</v>
      </c>
      <c r="P58" s="5">
        <f t="shared" si="1"/>
        <v>55</v>
      </c>
      <c r="Q58" s="5">
        <f>SUM(Feb!Q58+P58)</f>
        <v>459</v>
      </c>
    </row>
    <row r="59" spans="1:17" ht="12.75">
      <c r="A59" s="14" t="s">
        <v>59</v>
      </c>
      <c r="B59" s="15" t="s">
        <v>13</v>
      </c>
      <c r="C59" s="11">
        <v>10</v>
      </c>
      <c r="D59" s="11">
        <v>2</v>
      </c>
      <c r="E59" s="11">
        <v>3</v>
      </c>
      <c r="F59" s="11">
        <v>0</v>
      </c>
      <c r="G59" s="11">
        <v>0</v>
      </c>
      <c r="H59" s="11">
        <v>4</v>
      </c>
      <c r="I59" s="11">
        <v>0</v>
      </c>
      <c r="J59" s="11">
        <v>1</v>
      </c>
      <c r="K59" s="1"/>
      <c r="L59" s="1"/>
      <c r="M59" s="5">
        <f t="shared" si="0"/>
        <v>20</v>
      </c>
      <c r="N59" s="5">
        <f>SUM(Feb!N59,M59)</f>
        <v>178</v>
      </c>
      <c r="O59" s="11">
        <v>19</v>
      </c>
      <c r="P59" s="5">
        <f t="shared" si="1"/>
        <v>39</v>
      </c>
      <c r="Q59" s="5">
        <f>SUM(Feb!Q59+P59)</f>
        <v>316</v>
      </c>
    </row>
    <row r="60" spans="1:17" ht="12.75">
      <c r="A60" s="16" t="s">
        <v>60</v>
      </c>
      <c r="B60" s="17" t="s">
        <v>13</v>
      </c>
      <c r="C60" s="11">
        <v>6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  <c r="J60" s="11">
        <v>1</v>
      </c>
      <c r="K60" s="1"/>
      <c r="L60" s="1"/>
      <c r="M60" s="5">
        <f t="shared" si="0"/>
        <v>8</v>
      </c>
      <c r="N60" s="5">
        <f>SUM(Feb!N60,M60)</f>
        <v>57</v>
      </c>
      <c r="O60" s="11">
        <v>4</v>
      </c>
      <c r="P60" s="5">
        <f t="shared" si="1"/>
        <v>12</v>
      </c>
      <c r="Q60" s="5">
        <f>SUM(Feb!Q60+P60)</f>
        <v>104</v>
      </c>
    </row>
    <row r="61" spans="1:17" ht="12.75">
      <c r="A61" s="14" t="s">
        <v>61</v>
      </c>
      <c r="B61" s="15" t="s">
        <v>13</v>
      </c>
      <c r="C61" s="11">
        <v>6</v>
      </c>
      <c r="D61" s="11">
        <v>5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"/>
      <c r="L61" s="1"/>
      <c r="M61" s="5">
        <f t="shared" si="0"/>
        <v>13</v>
      </c>
      <c r="N61" s="5">
        <f>SUM(Feb!N61,M61)</f>
        <v>142</v>
      </c>
      <c r="O61" s="11">
        <v>11</v>
      </c>
      <c r="P61" s="5">
        <f t="shared" si="1"/>
        <v>24</v>
      </c>
      <c r="Q61" s="5">
        <f>SUM(Feb!Q61+P61)</f>
        <v>220</v>
      </c>
    </row>
    <row r="62" spans="1:17" ht="12.75">
      <c r="A62" s="16" t="s">
        <v>62</v>
      </c>
      <c r="B62" s="17" t="s">
        <v>13</v>
      </c>
      <c r="C62" s="11">
        <v>6</v>
      </c>
      <c r="D62" s="11">
        <v>0</v>
      </c>
      <c r="E62" s="11">
        <v>2</v>
      </c>
      <c r="F62" s="11">
        <v>0</v>
      </c>
      <c r="G62" s="11">
        <v>0</v>
      </c>
      <c r="H62" s="11">
        <v>2</v>
      </c>
      <c r="I62" s="11">
        <v>0</v>
      </c>
      <c r="J62" s="11">
        <v>0</v>
      </c>
      <c r="K62" s="1"/>
      <c r="L62" s="1"/>
      <c r="M62" s="5">
        <f t="shared" si="0"/>
        <v>10</v>
      </c>
      <c r="N62" s="5">
        <f>SUM(Feb!N62,M62)</f>
        <v>102</v>
      </c>
      <c r="O62" s="11">
        <v>11</v>
      </c>
      <c r="P62" s="5">
        <f t="shared" si="1"/>
        <v>21</v>
      </c>
      <c r="Q62" s="5">
        <f>SUM(Feb!Q62+P62)</f>
        <v>220</v>
      </c>
    </row>
    <row r="63" spans="1:17" ht="12.75">
      <c r="A63" s="14" t="s">
        <v>63</v>
      </c>
      <c r="B63" s="15" t="s">
        <v>13</v>
      </c>
      <c r="C63" s="11">
        <v>5</v>
      </c>
      <c r="D63" s="11">
        <v>3</v>
      </c>
      <c r="E63" s="11">
        <v>1</v>
      </c>
      <c r="F63" s="11">
        <v>0</v>
      </c>
      <c r="G63" s="11">
        <v>0</v>
      </c>
      <c r="H63" s="11">
        <v>1</v>
      </c>
      <c r="I63" s="11">
        <v>2</v>
      </c>
      <c r="J63" s="11">
        <v>0</v>
      </c>
      <c r="K63" s="1"/>
      <c r="L63" s="1"/>
      <c r="M63" s="5">
        <f t="shared" si="0"/>
        <v>12</v>
      </c>
      <c r="N63" s="5">
        <f>SUM(Feb!N63,M63)</f>
        <v>50</v>
      </c>
      <c r="O63" s="11">
        <v>13</v>
      </c>
      <c r="P63" s="5">
        <f t="shared" si="1"/>
        <v>25</v>
      </c>
      <c r="Q63" s="5">
        <f>SUM(Feb!Q63+P63)</f>
        <v>108</v>
      </c>
    </row>
    <row r="64" spans="1:17" ht="12.75">
      <c r="A64" s="16" t="s">
        <v>64</v>
      </c>
      <c r="B64" s="17" t="s">
        <v>13</v>
      </c>
      <c r="C64" s="11">
        <v>1</v>
      </c>
      <c r="D64" s="11">
        <v>0</v>
      </c>
      <c r="E64" s="11">
        <v>2</v>
      </c>
      <c r="F64" s="11">
        <v>0</v>
      </c>
      <c r="G64" s="11">
        <v>2</v>
      </c>
      <c r="H64" s="11">
        <v>1</v>
      </c>
      <c r="I64" s="11">
        <v>1</v>
      </c>
      <c r="J64" s="11">
        <v>0</v>
      </c>
      <c r="K64" s="1"/>
      <c r="L64" s="1"/>
      <c r="M64" s="5">
        <f t="shared" si="0"/>
        <v>7</v>
      </c>
      <c r="N64" s="5">
        <f>SUM(Feb!N64,M64)</f>
        <v>26</v>
      </c>
      <c r="O64" s="11">
        <v>7</v>
      </c>
      <c r="P64" s="5">
        <f t="shared" si="1"/>
        <v>14</v>
      </c>
      <c r="Q64" s="5">
        <f>SUM(Feb!Q64+P64)</f>
        <v>80</v>
      </c>
    </row>
    <row r="65" spans="1:17" ht="12.75">
      <c r="A65" s="14" t="s">
        <v>65</v>
      </c>
      <c r="B65" s="15" t="s">
        <v>13</v>
      </c>
      <c r="C65" s="11">
        <v>7</v>
      </c>
      <c r="D65" s="11">
        <v>1</v>
      </c>
      <c r="E65" s="11">
        <v>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"/>
      <c r="L65" s="1"/>
      <c r="M65" s="5">
        <f t="shared" si="0"/>
        <v>9</v>
      </c>
      <c r="N65" s="5">
        <f>SUM(Feb!N65,M65)</f>
        <v>72</v>
      </c>
      <c r="O65" s="11">
        <v>7</v>
      </c>
      <c r="P65" s="5">
        <f t="shared" si="1"/>
        <v>16</v>
      </c>
      <c r="Q65" s="5">
        <f>SUM(Feb!Q65+P65)</f>
        <v>113</v>
      </c>
    </row>
    <row r="66" spans="1:17" ht="12.75">
      <c r="A66" s="16" t="s">
        <v>66</v>
      </c>
      <c r="B66" s="17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"/>
      <c r="L66" s="1"/>
      <c r="M66" s="5">
        <f t="shared" si="0"/>
        <v>0</v>
      </c>
      <c r="N66" s="5">
        <f>SUM(Feb!N66,M66)</f>
        <v>16</v>
      </c>
      <c r="O66" s="11">
        <v>0</v>
      </c>
      <c r="P66" s="5">
        <f t="shared" si="1"/>
        <v>0</v>
      </c>
      <c r="Q66" s="5">
        <f>SUM(Feb!Q66+P66)</f>
        <v>19</v>
      </c>
    </row>
    <row r="67" spans="1:17" ht="12.75">
      <c r="A67" s="14" t="s">
        <v>67</v>
      </c>
      <c r="B67" s="15" t="s">
        <v>13</v>
      </c>
      <c r="C67" s="11">
        <v>2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"/>
      <c r="L67" s="1"/>
      <c r="M67" s="5">
        <f t="shared" si="0"/>
        <v>2</v>
      </c>
      <c r="N67" s="5">
        <f>SUM(Feb!N67,M67)</f>
        <v>35</v>
      </c>
      <c r="O67" s="11">
        <v>1</v>
      </c>
      <c r="P67" s="5">
        <f t="shared" si="1"/>
        <v>3</v>
      </c>
      <c r="Q67" s="5">
        <f>SUM(Feb!Q67+P67)</f>
        <v>54</v>
      </c>
    </row>
    <row r="68" spans="1:17" ht="12.75">
      <c r="A68" s="14" t="s">
        <v>68</v>
      </c>
      <c r="B68" s="15" t="s">
        <v>13</v>
      </c>
      <c r="C68" s="11">
        <v>2</v>
      </c>
      <c r="D68" s="11">
        <v>0</v>
      </c>
      <c r="E68" s="11">
        <v>1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"/>
      <c r="L68" s="1"/>
      <c r="M68" s="5">
        <f aca="true" t="shared" si="2" ref="M68:M81">SUM(C68:L68)</f>
        <v>3</v>
      </c>
      <c r="N68" s="5">
        <f>SUM(Feb!N68,M68)</f>
        <v>18</v>
      </c>
      <c r="O68" s="11">
        <v>1</v>
      </c>
      <c r="P68" s="5">
        <f aca="true" t="shared" si="3" ref="P68:P78">SUM(M68+O68)</f>
        <v>4</v>
      </c>
      <c r="Q68" s="5">
        <f>SUM(Feb!Q68+P68)</f>
        <v>29</v>
      </c>
    </row>
    <row r="69" spans="1:17" ht="12.75">
      <c r="A69" s="16" t="s">
        <v>70</v>
      </c>
      <c r="B69" s="17" t="s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"/>
      <c r="L69" s="1"/>
      <c r="M69" s="5">
        <f t="shared" si="2"/>
        <v>0</v>
      </c>
      <c r="N69" s="5">
        <f>SUM(Feb!N69,M69)</f>
        <v>0</v>
      </c>
      <c r="O69" s="11">
        <v>0</v>
      </c>
      <c r="P69" s="5">
        <f t="shared" si="3"/>
        <v>0</v>
      </c>
      <c r="Q69" s="5">
        <f>SUM(Feb!Q69+P69)</f>
        <v>0</v>
      </c>
    </row>
    <row r="70" spans="1:17" ht="12.75">
      <c r="A70" s="16" t="s">
        <v>71</v>
      </c>
      <c r="B70" s="17" t="s">
        <v>13</v>
      </c>
      <c r="C70" s="11">
        <v>0</v>
      </c>
      <c r="D70" s="11">
        <v>0</v>
      </c>
      <c r="E70" s="11">
        <v>1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"/>
      <c r="L70" s="1"/>
      <c r="M70" s="5">
        <f t="shared" si="2"/>
        <v>1</v>
      </c>
      <c r="N70" s="5">
        <f>SUM(Feb!N70,M70)</f>
        <v>18</v>
      </c>
      <c r="O70" s="11">
        <v>0</v>
      </c>
      <c r="P70" s="5">
        <f t="shared" si="3"/>
        <v>1</v>
      </c>
      <c r="Q70" s="5">
        <f>SUM(Feb!Q70+P70)</f>
        <v>40</v>
      </c>
    </row>
    <row r="71" spans="1:17" ht="12.75">
      <c r="A71" s="16" t="s">
        <v>72</v>
      </c>
      <c r="B71" s="17" t="s">
        <v>13</v>
      </c>
      <c r="C71" s="11">
        <v>7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1">
        <v>0</v>
      </c>
      <c r="J71" s="11">
        <v>0</v>
      </c>
      <c r="K71" s="1"/>
      <c r="L71" s="1"/>
      <c r="M71" s="5">
        <f t="shared" si="2"/>
        <v>9</v>
      </c>
      <c r="N71" s="5">
        <f>SUM(Feb!N71,M71)</f>
        <v>121</v>
      </c>
      <c r="O71" s="11">
        <v>7</v>
      </c>
      <c r="P71" s="5">
        <f t="shared" si="3"/>
        <v>16</v>
      </c>
      <c r="Q71" s="5">
        <f>SUM(Feb!Q71+P71)</f>
        <v>170</v>
      </c>
    </row>
    <row r="72" spans="1:17" ht="12.75">
      <c r="A72" s="14" t="s">
        <v>73</v>
      </c>
      <c r="B72" s="15" t="s">
        <v>13</v>
      </c>
      <c r="C72" s="11">
        <v>0</v>
      </c>
      <c r="D72" s="11">
        <v>1</v>
      </c>
      <c r="E72" s="11">
        <v>1</v>
      </c>
      <c r="F72" s="11">
        <v>0</v>
      </c>
      <c r="G72" s="11">
        <v>0</v>
      </c>
      <c r="H72" s="11">
        <v>1</v>
      </c>
      <c r="I72" s="11">
        <v>0</v>
      </c>
      <c r="J72" s="11">
        <v>0</v>
      </c>
      <c r="K72" s="1"/>
      <c r="L72" s="1"/>
      <c r="M72" s="5">
        <f t="shared" si="2"/>
        <v>3</v>
      </c>
      <c r="N72" s="5">
        <f>SUM(Feb!N72,M72)</f>
        <v>14</v>
      </c>
      <c r="O72" s="11">
        <v>5</v>
      </c>
      <c r="P72" s="5">
        <f t="shared" si="3"/>
        <v>8</v>
      </c>
      <c r="Q72" s="5">
        <f>SUM(Feb!Q72+P72)</f>
        <v>31</v>
      </c>
    </row>
    <row r="73" spans="1:17" ht="12.75">
      <c r="A73" s="16" t="s">
        <v>77</v>
      </c>
      <c r="B73" s="17" t="s">
        <v>13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"/>
      <c r="L73" s="1"/>
      <c r="M73" s="5">
        <f t="shared" si="2"/>
        <v>0</v>
      </c>
      <c r="N73" s="5">
        <f>SUM(Feb!N73,M73)</f>
        <v>0</v>
      </c>
      <c r="O73" s="11">
        <v>0</v>
      </c>
      <c r="P73" s="5">
        <f t="shared" si="3"/>
        <v>0</v>
      </c>
      <c r="Q73" s="5">
        <f>SUM(Feb!Q73+P73)</f>
        <v>0</v>
      </c>
    </row>
    <row r="74" spans="1:17" ht="12.75">
      <c r="A74" s="16" t="s">
        <v>79</v>
      </c>
      <c r="B74" s="17" t="s">
        <v>13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"/>
      <c r="L74" s="1"/>
      <c r="M74" s="5">
        <f t="shared" si="2"/>
        <v>1</v>
      </c>
      <c r="N74" s="5">
        <f>SUM(Feb!N74,M74)</f>
        <v>6</v>
      </c>
      <c r="O74" s="11">
        <v>0</v>
      </c>
      <c r="P74" s="5">
        <f t="shared" si="3"/>
        <v>1</v>
      </c>
      <c r="Q74" s="5">
        <f>SUM(Feb!Q74+P74)</f>
        <v>8</v>
      </c>
    </row>
    <row r="75" spans="1:17" ht="12.75">
      <c r="A75" s="14" t="s">
        <v>80</v>
      </c>
      <c r="B75" s="15" t="s">
        <v>13</v>
      </c>
      <c r="C75" s="11">
        <v>6</v>
      </c>
      <c r="D75" s="11">
        <v>6</v>
      </c>
      <c r="E75" s="11">
        <v>1</v>
      </c>
      <c r="F75" s="11">
        <v>0</v>
      </c>
      <c r="G75" s="11">
        <v>3</v>
      </c>
      <c r="H75" s="11">
        <v>6</v>
      </c>
      <c r="I75" s="11">
        <v>5</v>
      </c>
      <c r="J75" s="11">
        <v>2</v>
      </c>
      <c r="K75" s="1"/>
      <c r="L75" s="1"/>
      <c r="M75" s="5">
        <f t="shared" si="2"/>
        <v>29</v>
      </c>
      <c r="N75" s="5">
        <f>SUM(Feb!N75,M75)</f>
        <v>206</v>
      </c>
      <c r="O75" s="11">
        <v>24</v>
      </c>
      <c r="P75" s="5">
        <f t="shared" si="3"/>
        <v>53</v>
      </c>
      <c r="Q75" s="5">
        <f>SUM(Feb!Q75+P75)</f>
        <v>364</v>
      </c>
    </row>
    <row r="76" spans="1:17" ht="12.75">
      <c r="A76" s="14" t="s">
        <v>88</v>
      </c>
      <c r="B76" s="15" t="s">
        <v>13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"/>
      <c r="L76" s="1"/>
      <c r="M76" s="5">
        <f t="shared" si="2"/>
        <v>1</v>
      </c>
      <c r="N76" s="5">
        <f>SUM(Feb!N76,M76)</f>
        <v>16</v>
      </c>
      <c r="O76" s="11">
        <v>1</v>
      </c>
      <c r="P76" s="5">
        <f t="shared" si="3"/>
        <v>2</v>
      </c>
      <c r="Q76" s="5">
        <f>SUM(Feb!Q76+P76)</f>
        <v>28</v>
      </c>
    </row>
    <row r="77" spans="1:17" ht="12.75">
      <c r="A77" s="14" t="s">
        <v>87</v>
      </c>
      <c r="B77" s="15" t="s">
        <v>13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36"/>
      <c r="L77" s="36"/>
      <c r="M77" s="5">
        <f t="shared" si="2"/>
        <v>1</v>
      </c>
      <c r="N77" s="5">
        <f>SUM(Feb!N77,M77)</f>
        <v>3</v>
      </c>
      <c r="O77" s="11">
        <v>0</v>
      </c>
      <c r="P77" s="5">
        <f t="shared" si="3"/>
        <v>1</v>
      </c>
      <c r="Q77" s="5">
        <f>SUM(Feb!Q77+P77)</f>
        <v>3</v>
      </c>
    </row>
    <row r="78" spans="1:17" ht="12.75">
      <c r="A78" s="14" t="s">
        <v>89</v>
      </c>
      <c r="B78" s="15" t="s">
        <v>13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"/>
      <c r="L78" s="1"/>
      <c r="M78" s="5">
        <f t="shared" si="2"/>
        <v>0</v>
      </c>
      <c r="N78" s="5">
        <f>SUM(Feb!N78,M78)</f>
        <v>15</v>
      </c>
      <c r="O78" s="11">
        <v>1</v>
      </c>
      <c r="P78" s="5">
        <f t="shared" si="3"/>
        <v>1</v>
      </c>
      <c r="Q78" s="5">
        <f>SUM(Feb!Q78+P78)</f>
        <v>44</v>
      </c>
    </row>
    <row r="79" spans="1:17" ht="12.75">
      <c r="A79" s="14" t="s">
        <v>90</v>
      </c>
      <c r="B79" s="18"/>
      <c r="C79" s="5">
        <f>SUM(C3:C33)</f>
        <v>99</v>
      </c>
      <c r="D79" s="5">
        <f aca="true" t="shared" si="4" ref="D79:J79">SUM(D3:D33)</f>
        <v>34</v>
      </c>
      <c r="E79" s="5">
        <f t="shared" si="4"/>
        <v>58</v>
      </c>
      <c r="F79" s="5">
        <f t="shared" si="4"/>
        <v>3</v>
      </c>
      <c r="G79" s="5">
        <f t="shared" si="4"/>
        <v>10</v>
      </c>
      <c r="H79" s="5">
        <f t="shared" si="4"/>
        <v>71</v>
      </c>
      <c r="I79" s="5">
        <f t="shared" si="4"/>
        <v>0</v>
      </c>
      <c r="J79" s="5">
        <f t="shared" si="4"/>
        <v>0</v>
      </c>
      <c r="K79" s="5">
        <f>SUM(K3:K33)</f>
        <v>0</v>
      </c>
      <c r="L79" s="5">
        <f>SUM(L3:L33)</f>
        <v>0</v>
      </c>
      <c r="M79" s="5">
        <f t="shared" si="2"/>
        <v>275</v>
      </c>
      <c r="N79" s="5">
        <f>SUM(Feb!N79,M79)</f>
        <v>2191</v>
      </c>
      <c r="O79" s="5">
        <f>SUM(O3:O33)</f>
        <v>71</v>
      </c>
      <c r="P79" s="5">
        <f>SUM(P3:P33)</f>
        <v>346</v>
      </c>
      <c r="Q79" s="5">
        <f>SUM(Q3:Q33)</f>
        <v>2945</v>
      </c>
    </row>
    <row r="80" spans="1:17" ht="12.75">
      <c r="A80" s="14" t="s">
        <v>91</v>
      </c>
      <c r="B80" s="18"/>
      <c r="C80" s="5">
        <f>SUM(C34:C78)</f>
        <v>250</v>
      </c>
      <c r="D80" s="5">
        <f aca="true" t="shared" si="5" ref="D80:L80">SUM(D34:D78)</f>
        <v>31</v>
      </c>
      <c r="E80" s="5">
        <f t="shared" si="5"/>
        <v>69</v>
      </c>
      <c r="F80" s="5">
        <f t="shared" si="5"/>
        <v>5</v>
      </c>
      <c r="G80" s="5">
        <f t="shared" si="5"/>
        <v>23</v>
      </c>
      <c r="H80" s="5">
        <f t="shared" si="5"/>
        <v>86</v>
      </c>
      <c r="I80" s="5">
        <f t="shared" si="5"/>
        <v>17</v>
      </c>
      <c r="J80" s="5">
        <f t="shared" si="5"/>
        <v>11</v>
      </c>
      <c r="K80" s="5">
        <f t="shared" si="5"/>
        <v>0</v>
      </c>
      <c r="L80" s="5">
        <f t="shared" si="5"/>
        <v>0</v>
      </c>
      <c r="M80" s="5">
        <f t="shared" si="2"/>
        <v>492</v>
      </c>
      <c r="N80" s="5">
        <f>SUM(Feb!N80,M80)</f>
        <v>4016</v>
      </c>
      <c r="O80" s="5">
        <f>SUM(O34:O78)</f>
        <v>428</v>
      </c>
      <c r="P80" s="5">
        <f>SUM(P34:P78)</f>
        <v>920</v>
      </c>
      <c r="Q80" s="5">
        <f>SUM(Q34:Q78)</f>
        <v>7269</v>
      </c>
    </row>
    <row r="81" spans="1:17" ht="12.75">
      <c r="A81" s="14" t="s">
        <v>92</v>
      </c>
      <c r="B81" s="18"/>
      <c r="C81" s="5">
        <f>SUM(C79:C80)</f>
        <v>349</v>
      </c>
      <c r="D81" s="5">
        <f aca="true" t="shared" si="6" ref="D81:L81">SUM(D79:D80)</f>
        <v>65</v>
      </c>
      <c r="E81" s="5">
        <f t="shared" si="6"/>
        <v>127</v>
      </c>
      <c r="F81" s="5">
        <f t="shared" si="6"/>
        <v>8</v>
      </c>
      <c r="G81" s="5">
        <f t="shared" si="6"/>
        <v>33</v>
      </c>
      <c r="H81" s="5">
        <f t="shared" si="6"/>
        <v>157</v>
      </c>
      <c r="I81" s="5">
        <f t="shared" si="6"/>
        <v>17</v>
      </c>
      <c r="J81" s="5">
        <f t="shared" si="6"/>
        <v>11</v>
      </c>
      <c r="K81" s="5">
        <f t="shared" si="6"/>
        <v>0</v>
      </c>
      <c r="L81" s="5">
        <f t="shared" si="6"/>
        <v>0</v>
      </c>
      <c r="M81" s="5">
        <f t="shared" si="2"/>
        <v>767</v>
      </c>
      <c r="N81" s="5">
        <f>SUM(Feb!N81,M81)</f>
        <v>6207</v>
      </c>
      <c r="O81" s="5">
        <f>SUM(O79:O80)</f>
        <v>499</v>
      </c>
      <c r="P81" s="5">
        <f>SUM(P79:P80)</f>
        <v>1266</v>
      </c>
      <c r="Q81" s="5">
        <f>SUM(Q79:Q80)</f>
        <v>10214</v>
      </c>
    </row>
    <row r="83" spans="1:16" s="23" customFormat="1" ht="30.75" customHeight="1">
      <c r="A83" s="53">
        <v>42064</v>
      </c>
      <c r="B83" s="53"/>
      <c r="C83" s="53"/>
      <c r="D83" s="53"/>
      <c r="E83" s="53"/>
      <c r="K83" s="8"/>
      <c r="L83" s="8"/>
      <c r="M83" s="24"/>
      <c r="N83" s="24"/>
      <c r="O83" s="8"/>
      <c r="P83" s="12"/>
    </row>
  </sheetData>
  <sheetProtection password="C6A9" sheet="1"/>
  <mergeCells count="1">
    <mergeCell ref="A83:E83"/>
  </mergeCells>
  <conditionalFormatting sqref="A2:O81">
    <cfRule type="expression" priority="181" dxfId="0" stopIfTrue="1">
      <formula>CellHasFormula</formula>
    </cfRule>
  </conditionalFormatting>
  <conditionalFormatting sqref="K1:L65536">
    <cfRule type="expression" priority="179" dxfId="0" stopIfTrue="1">
      <formula>(((#REF!)))</formula>
    </cfRule>
  </conditionalFormatting>
  <conditionalFormatting sqref="O2:O81">
    <cfRule type="expression" priority="166" dxfId="0" stopIfTrue="1">
      <formula>CellHasFormula</formula>
    </cfRule>
  </conditionalFormatting>
  <conditionalFormatting sqref="O3:O78">
    <cfRule type="expression" priority="165" dxfId="0" stopIfTrue="1">
      <formula>CellHasFormula</formula>
    </cfRule>
  </conditionalFormatting>
  <conditionalFormatting sqref="O34:O78">
    <cfRule type="expression" priority="164" dxfId="0" stopIfTrue="1">
      <formula>CellHasFormula</formula>
    </cfRule>
  </conditionalFormatting>
  <conditionalFormatting sqref="O34:O78">
    <cfRule type="expression" priority="163" dxfId="0" stopIfTrue="1">
      <formula>CellHasFormula</formula>
    </cfRule>
  </conditionalFormatting>
  <conditionalFormatting sqref="O34:O78">
    <cfRule type="expression" priority="162" dxfId="0" stopIfTrue="1">
      <formula>CellHasFormula</formula>
    </cfRule>
  </conditionalFormatting>
  <conditionalFormatting sqref="O3:O78">
    <cfRule type="expression" priority="161" dxfId="0" stopIfTrue="1">
      <formula>CellHasFormula</formula>
    </cfRule>
  </conditionalFormatting>
  <conditionalFormatting sqref="O3:O78">
    <cfRule type="expression" priority="160" dxfId="0" stopIfTrue="1">
      <formula>CellHasFormula</formula>
    </cfRule>
  </conditionalFormatting>
  <conditionalFormatting sqref="O2:O81">
    <cfRule type="expression" priority="159" dxfId="0" stopIfTrue="1">
      <formula>CellHasFormula</formula>
    </cfRule>
  </conditionalFormatting>
  <conditionalFormatting sqref="O34:O78">
    <cfRule type="expression" priority="158" dxfId="0" stopIfTrue="1">
      <formula>CellHasFormula</formula>
    </cfRule>
  </conditionalFormatting>
  <conditionalFormatting sqref="O3:O78">
    <cfRule type="expression" priority="157" dxfId="0" stopIfTrue="1">
      <formula>CellHasFormula</formula>
    </cfRule>
  </conditionalFormatting>
  <conditionalFormatting sqref="O3:O78">
    <cfRule type="expression" priority="156" dxfId="0" stopIfTrue="1">
      <formula>CellHasFormula</formula>
    </cfRule>
  </conditionalFormatting>
  <conditionalFormatting sqref="O3:O78">
    <cfRule type="expression" priority="155" dxfId="0" stopIfTrue="1">
      <formula>CellHasFormula</formula>
    </cfRule>
  </conditionalFormatting>
  <conditionalFormatting sqref="O34:O78">
    <cfRule type="expression" priority="154" dxfId="0" stopIfTrue="1">
      <formula>CellHasFormula</formula>
    </cfRule>
  </conditionalFormatting>
  <conditionalFormatting sqref="O34:O78">
    <cfRule type="expression" priority="153" dxfId="0" stopIfTrue="1">
      <formula>CellHasFormula</formula>
    </cfRule>
  </conditionalFormatting>
  <conditionalFormatting sqref="O2:O81">
    <cfRule type="expression" priority="152" dxfId="0" stopIfTrue="1">
      <formula>CellHasFormula</formula>
    </cfRule>
  </conditionalFormatting>
  <conditionalFormatting sqref="O2:O81">
    <cfRule type="expression" priority="151" dxfId="0" stopIfTrue="1">
      <formula>CellHasFormula</formula>
    </cfRule>
  </conditionalFormatting>
  <conditionalFormatting sqref="O34:O78">
    <cfRule type="expression" priority="150" dxfId="0" stopIfTrue="1">
      <formula>CellHasFormula</formula>
    </cfRule>
  </conditionalFormatting>
  <conditionalFormatting sqref="O3:O78">
    <cfRule type="expression" priority="149" dxfId="0" stopIfTrue="1">
      <formula>CellHasFormula</formula>
    </cfRule>
  </conditionalFormatting>
  <conditionalFormatting sqref="O3:O78">
    <cfRule type="expression" priority="148" dxfId="0" stopIfTrue="1">
      <formula>CellHasFormula</formula>
    </cfRule>
  </conditionalFormatting>
  <conditionalFormatting sqref="O3:O78">
    <cfRule type="expression" priority="147" dxfId="0" stopIfTrue="1">
      <formula>CellHasFormula</formula>
    </cfRule>
  </conditionalFormatting>
  <conditionalFormatting sqref="O34:O78">
    <cfRule type="expression" priority="146" dxfId="0" stopIfTrue="1">
      <formula>CellHasFormula</formula>
    </cfRule>
  </conditionalFormatting>
  <conditionalFormatting sqref="O34:O78">
    <cfRule type="expression" priority="145" dxfId="0" stopIfTrue="1">
      <formula>CellHasFormula</formula>
    </cfRule>
  </conditionalFormatting>
  <conditionalFormatting sqref="O2:O81">
    <cfRule type="expression" priority="144" dxfId="0" stopIfTrue="1">
      <formula>CellHasFormula</formula>
    </cfRule>
  </conditionalFormatting>
  <conditionalFormatting sqref="O34:O78">
    <cfRule type="expression" priority="143" dxfId="0" stopIfTrue="1">
      <formula>CellHasFormula</formula>
    </cfRule>
  </conditionalFormatting>
  <conditionalFormatting sqref="O3:O78">
    <cfRule type="expression" priority="142" dxfId="0" stopIfTrue="1">
      <formula>CellHasFormula</formula>
    </cfRule>
  </conditionalFormatting>
  <conditionalFormatting sqref="O34:O78">
    <cfRule type="expression" priority="141" dxfId="0" stopIfTrue="1">
      <formula>CellHasFormula</formula>
    </cfRule>
  </conditionalFormatting>
  <conditionalFormatting sqref="O34:O78">
    <cfRule type="expression" priority="140" dxfId="0" stopIfTrue="1">
      <formula>CellHasFormula</formula>
    </cfRule>
  </conditionalFormatting>
  <conditionalFormatting sqref="O3:O78">
    <cfRule type="expression" priority="139" dxfId="0" stopIfTrue="1">
      <formula>CellHasFormula</formula>
    </cfRule>
  </conditionalFormatting>
  <conditionalFormatting sqref="O3:O78">
    <cfRule type="expression" priority="138" dxfId="0" stopIfTrue="1">
      <formula>CellHasFormula</formula>
    </cfRule>
  </conditionalFormatting>
  <conditionalFormatting sqref="O2:O81">
    <cfRule type="expression" priority="137" dxfId="0" stopIfTrue="1">
      <formula>CellHasFormula</formula>
    </cfRule>
  </conditionalFormatting>
  <conditionalFormatting sqref="O34:O78">
    <cfRule type="expression" priority="136" dxfId="0" stopIfTrue="1">
      <formula>CellHasFormula</formula>
    </cfRule>
  </conditionalFormatting>
  <conditionalFormatting sqref="O3:O78">
    <cfRule type="expression" priority="135" dxfId="0" stopIfTrue="1">
      <formula>CellHasFormula</formula>
    </cfRule>
  </conditionalFormatting>
  <conditionalFormatting sqref="O3:O78">
    <cfRule type="expression" priority="134" dxfId="0" stopIfTrue="1">
      <formula>CellHasFormula</formula>
    </cfRule>
  </conditionalFormatting>
  <conditionalFormatting sqref="O3:O78">
    <cfRule type="expression" priority="133" dxfId="0" stopIfTrue="1">
      <formula>CellHasFormula</formula>
    </cfRule>
  </conditionalFormatting>
  <conditionalFormatting sqref="O34:O78">
    <cfRule type="expression" priority="132" dxfId="0" stopIfTrue="1">
      <formula>CellHasFormula</formula>
    </cfRule>
  </conditionalFormatting>
  <conditionalFormatting sqref="O34:O78">
    <cfRule type="expression" priority="131" dxfId="0" stopIfTrue="1">
      <formula>CellHasFormula</formula>
    </cfRule>
  </conditionalFormatting>
  <conditionalFormatting sqref="O2:O81">
    <cfRule type="expression" priority="130" dxfId="0" stopIfTrue="1">
      <formula>CellHasFormula</formula>
    </cfRule>
  </conditionalFormatting>
  <conditionalFormatting sqref="O3:O78">
    <cfRule type="expression" priority="129" dxfId="0" stopIfTrue="1">
      <formula>CellHasFormula</formula>
    </cfRule>
  </conditionalFormatting>
  <conditionalFormatting sqref="O34:O78">
    <cfRule type="expression" priority="128" dxfId="0" stopIfTrue="1">
      <formula>CellHasFormula</formula>
    </cfRule>
  </conditionalFormatting>
  <conditionalFormatting sqref="O3:O78">
    <cfRule type="expression" priority="127" dxfId="0" stopIfTrue="1">
      <formula>CellHasFormula</formula>
    </cfRule>
  </conditionalFormatting>
  <conditionalFormatting sqref="O3:O78">
    <cfRule type="expression" priority="126" dxfId="0" stopIfTrue="1">
      <formula>CellHasFormula</formula>
    </cfRule>
  </conditionalFormatting>
  <conditionalFormatting sqref="O34:O78">
    <cfRule type="expression" priority="125" dxfId="0" stopIfTrue="1">
      <formula>CellHasFormula</formula>
    </cfRule>
  </conditionalFormatting>
  <conditionalFormatting sqref="O34:O78">
    <cfRule type="expression" priority="124" dxfId="0" stopIfTrue="1">
      <formula>CellHasFormula</formula>
    </cfRule>
  </conditionalFormatting>
  <conditionalFormatting sqref="O2:O81">
    <cfRule type="expression" priority="123" dxfId="0" stopIfTrue="1">
      <formula>CellHasFormula</formula>
    </cfRule>
  </conditionalFormatting>
  <conditionalFormatting sqref="O34:O78">
    <cfRule type="expression" priority="122" dxfId="0" stopIfTrue="1">
      <formula>CellHasFormula</formula>
    </cfRule>
  </conditionalFormatting>
  <conditionalFormatting sqref="O3:O78">
    <cfRule type="expression" priority="121" dxfId="0" stopIfTrue="1">
      <formula>CellHasFormula</formula>
    </cfRule>
  </conditionalFormatting>
  <conditionalFormatting sqref="O34:O78">
    <cfRule type="expression" priority="120" dxfId="0" stopIfTrue="1">
      <formula>CellHasFormula</formula>
    </cfRule>
  </conditionalFormatting>
  <conditionalFormatting sqref="O34:O78">
    <cfRule type="expression" priority="119" dxfId="0" stopIfTrue="1">
      <formula>CellHasFormula</formula>
    </cfRule>
  </conditionalFormatting>
  <conditionalFormatting sqref="O3:O78">
    <cfRule type="expression" priority="118" dxfId="0" stopIfTrue="1">
      <formula>CellHasFormula</formula>
    </cfRule>
  </conditionalFormatting>
  <conditionalFormatting sqref="O3:O78">
    <cfRule type="expression" priority="117" dxfId="0" stopIfTrue="1">
      <formula>CellHasFormula</formula>
    </cfRule>
  </conditionalFormatting>
  <conditionalFormatting sqref="P79:Q81">
    <cfRule type="expression" priority="116" dxfId="0" stopIfTrue="1">
      <formula>CellHasFormula</formula>
    </cfRule>
  </conditionalFormatting>
  <conditionalFormatting sqref="K2:N2">
    <cfRule type="expression" priority="115" dxfId="0" stopIfTrue="1">
      <formula>CellHasFormula</formula>
    </cfRule>
  </conditionalFormatting>
  <conditionalFormatting sqref="K2:L2">
    <cfRule type="expression" priority="114" dxfId="0" stopIfTrue="1">
      <formula>(((#REF!)))</formula>
    </cfRule>
  </conditionalFormatting>
  <conditionalFormatting sqref="O2">
    <cfRule type="expression" priority="113" dxfId="0" stopIfTrue="1">
      <formula>CellHasFormula</formula>
    </cfRule>
  </conditionalFormatting>
  <conditionalFormatting sqref="O34:O78">
    <cfRule type="expression" priority="112" dxfId="0" stopIfTrue="1">
      <formula>CellHasFormula</formula>
    </cfRule>
  </conditionalFormatting>
  <conditionalFormatting sqref="O34:O78">
    <cfRule type="expression" priority="111" dxfId="0" stopIfTrue="1">
      <formula>CellHasFormula</formula>
    </cfRule>
  </conditionalFormatting>
  <conditionalFormatting sqref="O34:O78">
    <cfRule type="expression" priority="110" dxfId="0" stopIfTrue="1">
      <formula>CellHasFormula</formula>
    </cfRule>
  </conditionalFormatting>
  <conditionalFormatting sqref="O34:O78">
    <cfRule type="expression" priority="109" dxfId="0" stopIfTrue="1">
      <formula>CellHasFormula</formula>
    </cfRule>
  </conditionalFormatting>
  <conditionalFormatting sqref="O34:O78">
    <cfRule type="expression" priority="108" dxfId="0" stopIfTrue="1">
      <formula>CellHasFormula</formula>
    </cfRule>
  </conditionalFormatting>
  <conditionalFormatting sqref="O34:O78">
    <cfRule type="expression" priority="107" dxfId="0" stopIfTrue="1">
      <formula>CellHasFormula</formula>
    </cfRule>
  </conditionalFormatting>
  <conditionalFormatting sqref="O34:O78">
    <cfRule type="expression" priority="106" dxfId="0" stopIfTrue="1">
      <formula>CellHasFormula</formula>
    </cfRule>
  </conditionalFormatting>
  <conditionalFormatting sqref="O34:O78">
    <cfRule type="expression" priority="105" dxfId="0" stopIfTrue="1">
      <formula>CellHasFormula</formula>
    </cfRule>
  </conditionalFormatting>
  <conditionalFormatting sqref="O34:O78">
    <cfRule type="expression" priority="104" dxfId="0" stopIfTrue="1">
      <formula>CellHasFormula</formula>
    </cfRule>
  </conditionalFormatting>
  <conditionalFormatting sqref="O34:O78">
    <cfRule type="expression" priority="103" dxfId="0" stopIfTrue="1">
      <formula>CellHasFormula</formula>
    </cfRule>
  </conditionalFormatting>
  <conditionalFormatting sqref="O34:O78">
    <cfRule type="expression" priority="102" dxfId="0" stopIfTrue="1">
      <formula>CellHasFormula</formula>
    </cfRule>
  </conditionalFormatting>
  <conditionalFormatting sqref="O34:O78">
    <cfRule type="expression" priority="101" dxfId="0" stopIfTrue="1">
      <formula>CellHasFormula</formula>
    </cfRule>
  </conditionalFormatting>
  <conditionalFormatting sqref="O34:O78">
    <cfRule type="expression" priority="100" dxfId="0" stopIfTrue="1">
      <formula>CellHasFormula</formula>
    </cfRule>
  </conditionalFormatting>
  <conditionalFormatting sqref="O34:O78">
    <cfRule type="expression" priority="99" dxfId="0" stopIfTrue="1">
      <formula>CellHasFormula</formula>
    </cfRule>
  </conditionalFormatting>
  <conditionalFormatting sqref="O34:O78">
    <cfRule type="expression" priority="98" dxfId="0" stopIfTrue="1">
      <formula>CellHasFormula</formula>
    </cfRule>
  </conditionalFormatting>
  <conditionalFormatting sqref="O34:O78">
    <cfRule type="expression" priority="97" dxfId="0" stopIfTrue="1">
      <formula>CellHasFormula</formula>
    </cfRule>
  </conditionalFormatting>
  <conditionalFormatting sqref="O34:O78">
    <cfRule type="expression" priority="96" dxfId="0" stopIfTrue="1">
      <formula>CellHasFormula</formula>
    </cfRule>
  </conditionalFormatting>
  <conditionalFormatting sqref="O34:O78">
    <cfRule type="expression" priority="95" dxfId="0" stopIfTrue="1">
      <formula>CellHasFormula</formula>
    </cfRule>
  </conditionalFormatting>
  <conditionalFormatting sqref="O34:O78">
    <cfRule type="expression" priority="94" dxfId="0" stopIfTrue="1">
      <formula>CellHasFormula</formula>
    </cfRule>
  </conditionalFormatting>
  <conditionalFormatting sqref="O34:O78">
    <cfRule type="expression" priority="93" dxfId="0" stopIfTrue="1">
      <formula>CellHasFormula</formula>
    </cfRule>
  </conditionalFormatting>
  <conditionalFormatting sqref="O34:O78">
    <cfRule type="expression" priority="92" dxfId="0" stopIfTrue="1">
      <formula>CellHasFormula</formula>
    </cfRule>
  </conditionalFormatting>
  <conditionalFormatting sqref="O34:O78">
    <cfRule type="expression" priority="91" dxfId="0" stopIfTrue="1">
      <formula>CellHasFormula</formula>
    </cfRule>
  </conditionalFormatting>
  <conditionalFormatting sqref="O34:O78">
    <cfRule type="expression" priority="90" dxfId="0" stopIfTrue="1">
      <formula>CellHasFormula</formula>
    </cfRule>
  </conditionalFormatting>
  <conditionalFormatting sqref="O34:O78">
    <cfRule type="expression" priority="89" dxfId="0" stopIfTrue="1">
      <formula>CellHasFormula</formula>
    </cfRule>
  </conditionalFormatting>
  <conditionalFormatting sqref="O34:O78">
    <cfRule type="expression" priority="88" dxfId="0" stopIfTrue="1">
      <formula>CellHasFormula</formula>
    </cfRule>
  </conditionalFormatting>
  <conditionalFormatting sqref="O34:O78">
    <cfRule type="expression" priority="87" dxfId="0" stopIfTrue="1">
      <formula>CellHasFormula</formula>
    </cfRule>
  </conditionalFormatting>
  <conditionalFormatting sqref="O34:O78">
    <cfRule type="expression" priority="86" dxfId="0" stopIfTrue="1">
      <formula>CellHasFormula</formula>
    </cfRule>
  </conditionalFormatting>
  <conditionalFormatting sqref="O34:O78">
    <cfRule type="expression" priority="85" dxfId="0" stopIfTrue="1">
      <formula>CellHasFormula</formula>
    </cfRule>
  </conditionalFormatting>
  <conditionalFormatting sqref="O34:O78">
    <cfRule type="expression" priority="84" dxfId="0" stopIfTrue="1">
      <formula>CellHasFormula</formula>
    </cfRule>
  </conditionalFormatting>
  <conditionalFormatting sqref="O34:O78">
    <cfRule type="expression" priority="83" dxfId="0" stopIfTrue="1">
      <formula>CellHasFormula</formula>
    </cfRule>
  </conditionalFormatting>
  <conditionalFormatting sqref="O34:O78">
    <cfRule type="expression" priority="82" dxfId="0" stopIfTrue="1">
      <formula>CellHasFormula</formula>
    </cfRule>
  </conditionalFormatting>
  <conditionalFormatting sqref="O34:O78">
    <cfRule type="expression" priority="81" dxfId="0" stopIfTrue="1">
      <formula>CellHasFormula</formula>
    </cfRule>
  </conditionalFormatting>
  <conditionalFormatting sqref="O34:O78">
    <cfRule type="expression" priority="80" dxfId="0" stopIfTrue="1">
      <formula>CellHasFormula</formula>
    </cfRule>
  </conditionalFormatting>
  <conditionalFormatting sqref="O34:O78">
    <cfRule type="expression" priority="79" dxfId="0" stopIfTrue="1">
      <formula>CellHasFormula</formula>
    </cfRule>
  </conditionalFormatting>
  <conditionalFormatting sqref="O34:O78">
    <cfRule type="expression" priority="78" dxfId="0" stopIfTrue="1">
      <formula>CellHasFormula</formula>
    </cfRule>
  </conditionalFormatting>
  <conditionalFormatting sqref="O34:O78">
    <cfRule type="expression" priority="77" dxfId="0" stopIfTrue="1">
      <formula>CellHasFormula</formula>
    </cfRule>
  </conditionalFormatting>
  <conditionalFormatting sqref="O34:O78">
    <cfRule type="expression" priority="76" dxfId="0" stopIfTrue="1">
      <formula>CellHasFormula</formula>
    </cfRule>
  </conditionalFormatting>
  <conditionalFormatting sqref="O34:O78">
    <cfRule type="expression" priority="75" dxfId="0" stopIfTrue="1">
      <formula>CellHasFormula</formula>
    </cfRule>
  </conditionalFormatting>
  <conditionalFormatting sqref="O34:O78">
    <cfRule type="expression" priority="74" dxfId="0" stopIfTrue="1">
      <formula>CellHasFormula</formula>
    </cfRule>
  </conditionalFormatting>
  <conditionalFormatting sqref="O34:O78">
    <cfRule type="expression" priority="73" dxfId="0" stopIfTrue="1">
      <formula>CellHasFormula</formula>
    </cfRule>
  </conditionalFormatting>
  <conditionalFormatting sqref="O34:O78">
    <cfRule type="expression" priority="72" dxfId="0" stopIfTrue="1">
      <formula>CellHasFormula</formula>
    </cfRule>
  </conditionalFormatting>
  <conditionalFormatting sqref="O34:O78">
    <cfRule type="expression" priority="71" dxfId="0" stopIfTrue="1">
      <formula>CellHasFormula</formula>
    </cfRule>
  </conditionalFormatting>
  <conditionalFormatting sqref="O34:O78">
    <cfRule type="expression" priority="70" dxfId="0" stopIfTrue="1">
      <formula>CellHasFormula</formula>
    </cfRule>
  </conditionalFormatting>
  <conditionalFormatting sqref="O34:O78">
    <cfRule type="expression" priority="69" dxfId="0" stopIfTrue="1">
      <formula>CellHasFormula</formula>
    </cfRule>
  </conditionalFormatting>
  <conditionalFormatting sqref="O34:O78">
    <cfRule type="expression" priority="68" dxfId="0" stopIfTrue="1">
      <formula>CellHasFormula</formula>
    </cfRule>
  </conditionalFormatting>
  <conditionalFormatting sqref="O34:O78">
    <cfRule type="expression" priority="67" dxfId="0" stopIfTrue="1">
      <formula>CellHasFormula</formula>
    </cfRule>
  </conditionalFormatting>
  <conditionalFormatting sqref="O34:O78">
    <cfRule type="expression" priority="66" dxfId="0" stopIfTrue="1">
      <formula>CellHasFormula</formula>
    </cfRule>
  </conditionalFormatting>
  <conditionalFormatting sqref="O34:O78">
    <cfRule type="expression" priority="65" dxfId="0" stopIfTrue="1">
      <formula>CellHasFormula</formula>
    </cfRule>
  </conditionalFormatting>
  <conditionalFormatting sqref="O34:O78">
    <cfRule type="expression" priority="64" dxfId="0" stopIfTrue="1">
      <formula>CellHasFormula</formula>
    </cfRule>
  </conditionalFormatting>
  <conditionalFormatting sqref="O34:O78">
    <cfRule type="expression" priority="63" dxfId="0" stopIfTrue="1">
      <formula>CellHasFormula</formula>
    </cfRule>
  </conditionalFormatting>
  <conditionalFormatting sqref="O34:O78">
    <cfRule type="expression" priority="62" dxfId="0" stopIfTrue="1">
      <formula>CellHasFormula</formula>
    </cfRule>
  </conditionalFormatting>
  <conditionalFormatting sqref="L3:L33">
    <cfRule type="expression" priority="61" dxfId="0" stopIfTrue="1">
      <formula>CellHasFormula</formula>
    </cfRule>
  </conditionalFormatting>
  <conditionalFormatting sqref="L3:L33">
    <cfRule type="expression" priority="60" dxfId="0" stopIfTrue="1">
      <formula>CellHasFormula</formula>
    </cfRule>
  </conditionalFormatting>
  <conditionalFormatting sqref="L3:L33">
    <cfRule type="expression" priority="59" dxfId="0" stopIfTrue="1">
      <formula>CellHasFormula</formula>
    </cfRule>
  </conditionalFormatting>
  <conditionalFormatting sqref="L3:L33">
    <cfRule type="expression" priority="58" dxfId="0" stopIfTrue="1">
      <formula>CellHasFormula</formula>
    </cfRule>
  </conditionalFormatting>
  <conditionalFormatting sqref="L3:L33">
    <cfRule type="expression" priority="57" dxfId="0" stopIfTrue="1">
      <formula>CellHasFormula</formula>
    </cfRule>
  </conditionalFormatting>
  <conditionalFormatting sqref="L3:L33">
    <cfRule type="expression" priority="56" dxfId="0" stopIfTrue="1">
      <formula>CellHasFormula</formula>
    </cfRule>
  </conditionalFormatting>
  <conditionalFormatting sqref="L3:L33">
    <cfRule type="expression" priority="55" dxfId="0" stopIfTrue="1">
      <formula>CellHasFormula</formula>
    </cfRule>
  </conditionalFormatting>
  <conditionalFormatting sqref="L3:L33">
    <cfRule type="expression" priority="54" dxfId="0" stopIfTrue="1">
      <formula>CellHasFormula</formula>
    </cfRule>
  </conditionalFormatting>
  <conditionalFormatting sqref="L3:L33">
    <cfRule type="expression" priority="53" dxfId="0" stopIfTrue="1">
      <formula>CellHasFormula</formula>
    </cfRule>
  </conditionalFormatting>
  <conditionalFormatting sqref="L3:L33">
    <cfRule type="expression" priority="52" dxfId="0" stopIfTrue="1">
      <formula>CellHasFormula</formula>
    </cfRule>
  </conditionalFormatting>
  <conditionalFormatting sqref="L3:L33">
    <cfRule type="expression" priority="51" dxfId="0" stopIfTrue="1">
      <formula>CellHasFormula</formula>
    </cfRule>
  </conditionalFormatting>
  <conditionalFormatting sqref="L3:L33">
    <cfRule type="expression" priority="50" dxfId="0" stopIfTrue="1">
      <formula>CellHasFormula</formula>
    </cfRule>
  </conditionalFormatting>
  <conditionalFormatting sqref="L3:L33">
    <cfRule type="expression" priority="49" dxfId="0" stopIfTrue="1">
      <formula>CellHasFormula</formula>
    </cfRule>
  </conditionalFormatting>
  <conditionalFormatting sqref="L3:L33">
    <cfRule type="expression" priority="48" dxfId="0" stopIfTrue="1">
      <formula>CellHasFormula</formula>
    </cfRule>
  </conditionalFormatting>
  <conditionalFormatting sqref="L3:L33">
    <cfRule type="expression" priority="47" dxfId="0" stopIfTrue="1">
      <formula>CellHasFormula</formula>
    </cfRule>
  </conditionalFormatting>
  <conditionalFormatting sqref="L3:L33">
    <cfRule type="expression" priority="46" dxfId="0" stopIfTrue="1">
      <formula>CellHasFormula</formula>
    </cfRule>
  </conditionalFormatting>
  <conditionalFormatting sqref="L3:L33">
    <cfRule type="expression" priority="45" dxfId="0" stopIfTrue="1">
      <formula>CellHasFormula</formula>
    </cfRule>
  </conditionalFormatting>
  <conditionalFormatting sqref="L3:L33">
    <cfRule type="expression" priority="44" dxfId="0" stopIfTrue="1">
      <formula>CellHasFormula</formula>
    </cfRule>
  </conditionalFormatting>
  <conditionalFormatting sqref="L3:L33">
    <cfRule type="expression" priority="43" dxfId="0" stopIfTrue="1">
      <formula>CellHasFormula</formula>
    </cfRule>
  </conditionalFormatting>
  <conditionalFormatting sqref="L3:L33">
    <cfRule type="expression" priority="42" dxfId="0" stopIfTrue="1">
      <formula>CellHasFormula</formula>
    </cfRule>
  </conditionalFormatting>
  <conditionalFormatting sqref="L3:L33">
    <cfRule type="expression" priority="41" dxfId="0" stopIfTrue="1">
      <formula>CellHasFormula</formula>
    </cfRule>
  </conditionalFormatting>
  <conditionalFormatting sqref="L3:L33">
    <cfRule type="expression" priority="40" dxfId="0" stopIfTrue="1">
      <formula>CellHasFormula</formula>
    </cfRule>
  </conditionalFormatting>
  <conditionalFormatting sqref="L3:L33">
    <cfRule type="expression" priority="39" dxfId="0" stopIfTrue="1">
      <formula>CellHasFormula</formula>
    </cfRule>
  </conditionalFormatting>
  <conditionalFormatting sqref="L3:L33">
    <cfRule type="expression" priority="38" dxfId="0" stopIfTrue="1">
      <formula>CellHasFormula</formula>
    </cfRule>
  </conditionalFormatting>
  <conditionalFormatting sqref="L3:L33">
    <cfRule type="expression" priority="37" dxfId="0" stopIfTrue="1">
      <formula>CellHasFormula</formula>
    </cfRule>
  </conditionalFormatting>
  <conditionalFormatting sqref="L3:L33">
    <cfRule type="expression" priority="36" dxfId="0" stopIfTrue="1">
      <formula>CellHasFormula</formula>
    </cfRule>
  </conditionalFormatting>
  <conditionalFormatting sqref="L3:L33">
    <cfRule type="expression" priority="35" dxfId="0" stopIfTrue="1">
      <formula>CellHasFormula</formula>
    </cfRule>
  </conditionalFormatting>
  <conditionalFormatting sqref="L3:L33">
    <cfRule type="expression" priority="34" dxfId="0" stopIfTrue="1">
      <formula>CellHasFormula</formula>
    </cfRule>
  </conditionalFormatting>
  <conditionalFormatting sqref="L3:L33">
    <cfRule type="expression" priority="33" dxfId="0" stopIfTrue="1">
      <formula>CellHasFormula</formula>
    </cfRule>
  </conditionalFormatting>
  <conditionalFormatting sqref="L3:L33">
    <cfRule type="expression" priority="32" dxfId="0" stopIfTrue="1">
      <formula>CellHasFormula</formula>
    </cfRule>
  </conditionalFormatting>
  <conditionalFormatting sqref="O3:O33">
    <cfRule type="expression" priority="31" dxfId="0" stopIfTrue="1">
      <formula>(((#REF!)))</formula>
    </cfRule>
  </conditionalFormatting>
  <conditionalFormatting sqref="O3:O33">
    <cfRule type="expression" priority="30" dxfId="0" stopIfTrue="1">
      <formula>CellHasFormula</formula>
    </cfRule>
  </conditionalFormatting>
  <conditionalFormatting sqref="O3:O33">
    <cfRule type="expression" priority="29" dxfId="0" stopIfTrue="1">
      <formula>CellHasFormula</formula>
    </cfRule>
  </conditionalFormatting>
  <conditionalFormatting sqref="O3:O33">
    <cfRule type="expression" priority="28" dxfId="0" stopIfTrue="1">
      <formula>CellHasFormula</formula>
    </cfRule>
  </conditionalFormatting>
  <conditionalFormatting sqref="O3:O33">
    <cfRule type="expression" priority="27" dxfId="0" stopIfTrue="1">
      <formula>CellHasFormula</formula>
    </cfRule>
  </conditionalFormatting>
  <conditionalFormatting sqref="O3:O33">
    <cfRule type="expression" priority="26" dxfId="0" stopIfTrue="1">
      <formula>CellHasFormula</formula>
    </cfRule>
  </conditionalFormatting>
  <conditionalFormatting sqref="O3:O33">
    <cfRule type="expression" priority="25" dxfId="0" stopIfTrue="1">
      <formula>CellHasFormula</formula>
    </cfRule>
  </conditionalFormatting>
  <conditionalFormatting sqref="O3:O33">
    <cfRule type="expression" priority="24" dxfId="0" stopIfTrue="1">
      <formula>CellHasFormula</formula>
    </cfRule>
  </conditionalFormatting>
  <conditionalFormatting sqref="O3:O33">
    <cfRule type="expression" priority="23" dxfId="0" stopIfTrue="1">
      <formula>CellHasFormula</formula>
    </cfRule>
  </conditionalFormatting>
  <conditionalFormatting sqref="O3:O33">
    <cfRule type="expression" priority="22" dxfId="0" stopIfTrue="1">
      <formula>CellHasFormula</formula>
    </cfRule>
  </conditionalFormatting>
  <conditionalFormatting sqref="O3:O33">
    <cfRule type="expression" priority="21" dxfId="0" stopIfTrue="1">
      <formula>CellHasFormula</formula>
    </cfRule>
  </conditionalFormatting>
  <conditionalFormatting sqref="O3:O33">
    <cfRule type="expression" priority="20" dxfId="0" stopIfTrue="1">
      <formula>CellHasFormula</formula>
    </cfRule>
  </conditionalFormatting>
  <conditionalFormatting sqref="O3:O33">
    <cfRule type="expression" priority="19" dxfId="0" stopIfTrue="1">
      <formula>CellHasFormula</formula>
    </cfRule>
  </conditionalFormatting>
  <conditionalFormatting sqref="O3:O33">
    <cfRule type="expression" priority="18" dxfId="0" stopIfTrue="1">
      <formula>CellHasFormula</formula>
    </cfRule>
  </conditionalFormatting>
  <conditionalFormatting sqref="O3:O33">
    <cfRule type="expression" priority="17" dxfId="0" stopIfTrue="1">
      <formula>CellHasFormula</formula>
    </cfRule>
  </conditionalFormatting>
  <conditionalFormatting sqref="O3:O33">
    <cfRule type="expression" priority="16" dxfId="0" stopIfTrue="1">
      <formula>CellHasFormula</formula>
    </cfRule>
  </conditionalFormatting>
  <conditionalFormatting sqref="O3:O33">
    <cfRule type="expression" priority="15" dxfId="0" stopIfTrue="1">
      <formula>CellHasFormula</formula>
    </cfRule>
  </conditionalFormatting>
  <conditionalFormatting sqref="O3:O33">
    <cfRule type="expression" priority="14" dxfId="0" stopIfTrue="1">
      <formula>CellHasFormula</formula>
    </cfRule>
  </conditionalFormatting>
  <conditionalFormatting sqref="O3:O33">
    <cfRule type="expression" priority="13" dxfId="0" stopIfTrue="1">
      <formula>CellHasFormula</formula>
    </cfRule>
  </conditionalFormatting>
  <conditionalFormatting sqref="O3:O33">
    <cfRule type="expression" priority="12" dxfId="0" stopIfTrue="1">
      <formula>CellHasFormula</formula>
    </cfRule>
  </conditionalFormatting>
  <conditionalFormatting sqref="O3:O33">
    <cfRule type="expression" priority="11" dxfId="0" stopIfTrue="1">
      <formula>CellHasFormula</formula>
    </cfRule>
  </conditionalFormatting>
  <conditionalFormatting sqref="O3:O33">
    <cfRule type="expression" priority="10" dxfId="0" stopIfTrue="1">
      <formula>CellHasFormula</formula>
    </cfRule>
  </conditionalFormatting>
  <conditionalFormatting sqref="O3:O33">
    <cfRule type="expression" priority="9" dxfId="0" stopIfTrue="1">
      <formula>CellHasFormula</formula>
    </cfRule>
  </conditionalFormatting>
  <conditionalFormatting sqref="O3:O33">
    <cfRule type="expression" priority="8" dxfId="0" stopIfTrue="1">
      <formula>CellHasFormula</formula>
    </cfRule>
  </conditionalFormatting>
  <conditionalFormatting sqref="O3:O33">
    <cfRule type="expression" priority="7" dxfId="0" stopIfTrue="1">
      <formula>CellHasFormula</formula>
    </cfRule>
  </conditionalFormatting>
  <conditionalFormatting sqref="O3:O33">
    <cfRule type="expression" priority="6" dxfId="0" stopIfTrue="1">
      <formula>CellHasFormula</formula>
    </cfRule>
  </conditionalFormatting>
  <conditionalFormatting sqref="O3:O33">
    <cfRule type="expression" priority="5" dxfId="0" stopIfTrue="1">
      <formula>CellHasFormula</formula>
    </cfRule>
  </conditionalFormatting>
  <conditionalFormatting sqref="O3:O33">
    <cfRule type="expression" priority="4" dxfId="0" stopIfTrue="1">
      <formula>CellHasFormula</formula>
    </cfRule>
  </conditionalFormatting>
  <conditionalFormatting sqref="O3:O33">
    <cfRule type="expression" priority="3" dxfId="0" stopIfTrue="1">
      <formula>CellHasFormula</formula>
    </cfRule>
  </conditionalFormatting>
  <conditionalFormatting sqref="O3:O33">
    <cfRule type="expression" priority="2" dxfId="0" stopIfTrue="1">
      <formula>CellHasFormula</formula>
    </cfRule>
  </conditionalFormatting>
  <conditionalFormatting sqref="O3:O33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Enoch</dc:creator>
  <cp:keywords/>
  <dc:description/>
  <cp:lastModifiedBy>ngilliland</cp:lastModifiedBy>
  <cp:lastPrinted>2016-03-10T18:19:18Z</cp:lastPrinted>
  <dcterms:created xsi:type="dcterms:W3CDTF">1996-10-14T23:33:28Z</dcterms:created>
  <dcterms:modified xsi:type="dcterms:W3CDTF">2016-07-15T17:52:30Z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16900.0000000000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