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t 66 Reports\"/>
    </mc:Choice>
  </mc:AlternateContent>
  <bookViews>
    <workbookView xWindow="0" yWindow="2970" windowWidth="15330" windowHeight="4635" firstSheet="7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5251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N3" i="4"/>
  <c r="N3" i="5" s="1"/>
  <c r="N3" i="11" s="1"/>
  <c r="N3" i="6" s="1"/>
  <c r="N3" i="12" s="1"/>
  <c r="N3" i="10" s="1"/>
  <c r="N3" i="9" s="1"/>
  <c r="N3" i="8" s="1"/>
  <c r="N3" i="7" s="1"/>
  <c r="N3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<sst xmlns="http://schemas.openxmlformats.org/spreadsheetml/2006/main" count="1825" uniqueCount="89">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</sst>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K29" sqref="K29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41</v>
      </c>
      <c r="D3" s="37">
        <v>52</v>
      </c>
      <c r="E3" s="37">
        <v>65</v>
      </c>
      <c r="F3" s="37">
        <v>25</v>
      </c>
      <c r="G3" s="37">
        <v>20</v>
      </c>
      <c r="H3" s="37"/>
      <c r="I3" s="37"/>
      <c r="J3" s="37"/>
      <c r="K3" s="37">
        <v>203</v>
      </c>
      <c r="L3" s="37">
        <v>10</v>
      </c>
      <c r="M3" s="5">
        <f t="shared" ref="M3:M61" si="0">SUM(C3:L3)</f>
        <v>416</v>
      </c>
      <c r="N3" s="7">
        <f t="shared" ref="N3:N29" si="1">SUM(M3)</f>
        <v>416</v>
      </c>
    </row>
    <row r="4" spans="1:14" x14ac:dyDescent="0.2">
      <c r="A4" s="14" t="s">
        <v>16</v>
      </c>
      <c r="B4" s="15" t="s">
        <v>15</v>
      </c>
      <c r="C4" s="37">
        <v>12</v>
      </c>
      <c r="D4" s="37">
        <v>15</v>
      </c>
      <c r="E4" s="37">
        <v>30</v>
      </c>
      <c r="F4" s="37">
        <v>19</v>
      </c>
      <c r="G4" s="37">
        <v>65</v>
      </c>
      <c r="H4" s="37"/>
      <c r="I4" s="37"/>
      <c r="J4" s="37"/>
      <c r="K4" s="37">
        <v>141</v>
      </c>
      <c r="L4" s="37">
        <v>4</v>
      </c>
      <c r="M4" s="5">
        <f t="shared" si="0"/>
        <v>286</v>
      </c>
      <c r="N4" s="7">
        <f t="shared" si="1"/>
        <v>286</v>
      </c>
    </row>
    <row r="5" spans="1:14" x14ac:dyDescent="0.2">
      <c r="A5" s="12" t="s">
        <v>17</v>
      </c>
      <c r="B5" s="13" t="s">
        <v>15</v>
      </c>
      <c r="C5" s="37">
        <v>10</v>
      </c>
      <c r="D5" s="37">
        <v>3</v>
      </c>
      <c r="E5" s="37">
        <v>15</v>
      </c>
      <c r="F5" s="37">
        <v>17</v>
      </c>
      <c r="G5" s="37">
        <v>44</v>
      </c>
      <c r="H5" s="37"/>
      <c r="I5" s="37"/>
      <c r="J5" s="37"/>
      <c r="K5" s="37">
        <v>88</v>
      </c>
      <c r="L5" s="37">
        <v>4</v>
      </c>
      <c r="M5" s="5">
        <f t="shared" si="0"/>
        <v>181</v>
      </c>
      <c r="N5" s="7">
        <f t="shared" si="1"/>
        <v>181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37">
        <v>12</v>
      </c>
      <c r="D8" s="37">
        <v>12</v>
      </c>
      <c r="E8" s="37">
        <v>5</v>
      </c>
      <c r="F8" s="37">
        <v>5</v>
      </c>
      <c r="G8" s="37">
        <v>34</v>
      </c>
      <c r="H8" s="37"/>
      <c r="I8" s="37"/>
      <c r="J8" s="37"/>
      <c r="K8" s="37">
        <v>156</v>
      </c>
      <c r="L8" s="37">
        <v>4</v>
      </c>
      <c r="M8" s="5">
        <f t="shared" si="0"/>
        <v>228</v>
      </c>
      <c r="N8" s="7">
        <f t="shared" si="1"/>
        <v>228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37">
        <v>11</v>
      </c>
      <c r="D10" s="37">
        <v>12</v>
      </c>
      <c r="E10" s="37">
        <v>18</v>
      </c>
      <c r="F10" s="37">
        <v>19</v>
      </c>
      <c r="G10" s="37">
        <v>30</v>
      </c>
      <c r="H10" s="37"/>
      <c r="I10" s="37"/>
      <c r="J10" s="37"/>
      <c r="K10" s="37">
        <v>90</v>
      </c>
      <c r="L10" s="37">
        <v>4</v>
      </c>
      <c r="M10" s="5">
        <f t="shared" si="0"/>
        <v>184</v>
      </c>
      <c r="N10" s="7">
        <f t="shared" si="1"/>
        <v>184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37">
        <v>12</v>
      </c>
      <c r="D15" s="37">
        <v>6</v>
      </c>
      <c r="E15" s="37">
        <v>25</v>
      </c>
      <c r="F15" s="37">
        <v>19</v>
      </c>
      <c r="G15" s="37">
        <v>62</v>
      </c>
      <c r="H15" s="37"/>
      <c r="I15" s="37"/>
      <c r="J15" s="37"/>
      <c r="K15" s="37">
        <v>62</v>
      </c>
      <c r="L15" s="37">
        <v>1</v>
      </c>
      <c r="M15" s="5">
        <f t="shared" si="0"/>
        <v>187</v>
      </c>
      <c r="N15" s="7">
        <f t="shared" si="1"/>
        <v>187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37">
        <v>15</v>
      </c>
      <c r="D26" s="37">
        <v>20</v>
      </c>
      <c r="E26" s="37">
        <v>20</v>
      </c>
      <c r="F26" s="37">
        <v>21</v>
      </c>
      <c r="G26" s="37">
        <v>76</v>
      </c>
      <c r="H26" s="37"/>
      <c r="I26" s="37"/>
      <c r="J26" s="37"/>
      <c r="K26" s="37">
        <v>76</v>
      </c>
      <c r="L26" s="37">
        <v>1</v>
      </c>
      <c r="M26" s="5">
        <f t="shared" si="0"/>
        <v>229</v>
      </c>
      <c r="N26" s="7">
        <f t="shared" si="1"/>
        <v>229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37">
        <v>10</v>
      </c>
      <c r="D29" s="37">
        <v>15</v>
      </c>
      <c r="E29" s="37">
        <v>10</v>
      </c>
      <c r="F29" s="37">
        <v>12</v>
      </c>
      <c r="G29" s="37">
        <v>47</v>
      </c>
      <c r="H29" s="37"/>
      <c r="I29" s="37"/>
      <c r="J29" s="37"/>
      <c r="K29" s="37">
        <v>47</v>
      </c>
      <c r="L29" s="37">
        <v>1</v>
      </c>
      <c r="M29" s="5">
        <f t="shared" si="0"/>
        <v>142</v>
      </c>
      <c r="N29" s="7">
        <f t="shared" si="1"/>
        <v>142</v>
      </c>
    </row>
    <row r="30" spans="1:14" x14ac:dyDescent="0.2">
      <c r="A30" s="12" t="s">
        <v>12</v>
      </c>
      <c r="B30" s="13" t="s">
        <v>13</v>
      </c>
      <c r="C30" s="25"/>
      <c r="D30" s="25"/>
      <c r="E30" s="25"/>
      <c r="F30" s="25"/>
      <c r="G30" s="25"/>
      <c r="H30" s="25"/>
      <c r="I30" s="25"/>
      <c r="J30" s="25"/>
      <c r="K30" s="26"/>
      <c r="L30" s="26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5"/>
      <c r="D40" s="25"/>
      <c r="E40" s="25"/>
      <c r="F40" s="25"/>
      <c r="G40" s="25"/>
      <c r="H40" s="25"/>
      <c r="I40" s="25"/>
      <c r="J40" s="25"/>
      <c r="K40" s="26"/>
      <c r="L40" s="26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6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5"/>
      <c r="D46" s="25"/>
      <c r="E46" s="25"/>
      <c r="F46" s="25"/>
      <c r="G46" s="25"/>
      <c r="H46" s="25"/>
      <c r="I46" s="25"/>
      <c r="J46" s="25"/>
      <c r="K46" s="26"/>
      <c r="L46" s="26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5"/>
      <c r="D47" s="25"/>
      <c r="E47" s="25"/>
      <c r="F47" s="25"/>
      <c r="G47" s="25"/>
      <c r="H47" s="25"/>
      <c r="I47" s="25"/>
      <c r="J47" s="25"/>
      <c r="K47" s="26"/>
      <c r="L47" s="26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5"/>
      <c r="D48" s="25"/>
      <c r="E48" s="25"/>
      <c r="F48" s="25"/>
      <c r="G48" s="25"/>
      <c r="H48" s="25"/>
      <c r="I48" s="25"/>
      <c r="J48" s="25"/>
      <c r="K48" s="26"/>
      <c r="L48" s="26"/>
      <c r="M48" s="5">
        <f t="shared" si="0"/>
        <v>0</v>
      </c>
      <c r="N48" s="7">
        <f t="shared" si="2"/>
        <v>0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5"/>
      <c r="D55" s="25"/>
      <c r="E55" s="25"/>
      <c r="F55" s="25"/>
      <c r="G55" s="25"/>
      <c r="H55" s="25"/>
      <c r="I55" s="25"/>
      <c r="J55" s="25"/>
      <c r="K55" s="26"/>
      <c r="L55" s="26"/>
      <c r="M55" s="5">
        <f t="shared" si="0"/>
        <v>0</v>
      </c>
      <c r="N55" s="7">
        <f t="shared" si="2"/>
        <v>0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5"/>
      <c r="D61" s="25"/>
      <c r="E61" s="25"/>
      <c r="F61" s="25"/>
      <c r="G61" s="25"/>
      <c r="H61" s="25"/>
      <c r="I61" s="25"/>
      <c r="J61" s="25"/>
      <c r="K61" s="26"/>
      <c r="L61" s="26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5"/>
      <c r="D69" s="25"/>
      <c r="E69" s="25"/>
      <c r="F69" s="25"/>
      <c r="G69" s="25"/>
      <c r="H69" s="25"/>
      <c r="I69" s="25"/>
      <c r="J69" s="25"/>
      <c r="K69" s="26"/>
      <c r="L69" s="26"/>
      <c r="M69" s="5">
        <f t="shared" si="4"/>
        <v>0</v>
      </c>
      <c r="N69" s="7">
        <f t="shared" si="3"/>
        <v>0</v>
      </c>
    </row>
    <row r="70" spans="1:14" x14ac:dyDescent="0.2">
      <c r="A70" s="12" t="s">
        <v>79</v>
      </c>
      <c r="B70" s="16"/>
      <c r="C70" s="5">
        <f t="shared" ref="C70:L70" si="5">SUM(C3:C29)</f>
        <v>123</v>
      </c>
      <c r="D70" s="5">
        <f t="shared" si="5"/>
        <v>135</v>
      </c>
      <c r="E70" s="5">
        <f t="shared" si="5"/>
        <v>188</v>
      </c>
      <c r="F70" s="5">
        <f t="shared" si="5"/>
        <v>137</v>
      </c>
      <c r="G70" s="5">
        <f t="shared" si="5"/>
        <v>378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863</v>
      </c>
      <c r="L70" s="5">
        <f t="shared" si="5"/>
        <v>29</v>
      </c>
      <c r="M70" s="5">
        <f>SUM(C70:L70)</f>
        <v>1853</v>
      </c>
      <c r="N70" s="7">
        <f t="shared" si="3"/>
        <v>1853</v>
      </c>
    </row>
    <row r="71" spans="1:14" x14ac:dyDescent="0.2">
      <c r="A71" s="12" t="s">
        <v>80</v>
      </c>
      <c r="B71" s="16"/>
      <c r="C71" s="5">
        <f t="shared" ref="C71:L71" si="6">SUM(C30:C69)</f>
        <v>0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0</v>
      </c>
      <c r="L71" s="5">
        <f t="shared" si="6"/>
        <v>0</v>
      </c>
      <c r="M71" s="5">
        <f>SUM(C71:L71)</f>
        <v>0</v>
      </c>
      <c r="N71" s="7">
        <f t="shared" si="3"/>
        <v>0</v>
      </c>
    </row>
    <row r="72" spans="1:14" x14ac:dyDescent="0.2">
      <c r="A72" s="12" t="s">
        <v>81</v>
      </c>
      <c r="B72" s="16"/>
      <c r="C72" s="5">
        <f>SUM(C70:C71)</f>
        <v>123</v>
      </c>
      <c r="D72" s="5">
        <f t="shared" ref="D72:L72" si="7">SUM(D70:D71)</f>
        <v>135</v>
      </c>
      <c r="E72" s="5">
        <f t="shared" si="7"/>
        <v>188</v>
      </c>
      <c r="F72" s="5">
        <f t="shared" si="7"/>
        <v>137</v>
      </c>
      <c r="G72" s="5">
        <f t="shared" si="7"/>
        <v>378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863</v>
      </c>
      <c r="L72" s="5">
        <f t="shared" si="7"/>
        <v>29</v>
      </c>
      <c r="M72" s="5">
        <f>SUM(C72:L72)</f>
        <v>1853</v>
      </c>
      <c r="N72" s="7">
        <f t="shared" si="3"/>
        <v>1853</v>
      </c>
    </row>
    <row r="74" spans="1:14" x14ac:dyDescent="0.2">
      <c r="A74" s="39">
        <v>42560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2 A30:N72 A3:B29 M3:N29">
    <cfRule type="expression" dxfId="33" priority="90" stopIfTrue="1">
      <formula>CellHasFormula</formula>
    </cfRule>
  </conditionalFormatting>
  <conditionalFormatting sqref="K1:L2 K30:L1048576">
    <cfRule type="expression" dxfId="32" priority="89" stopIfTrue="1">
      <formula>(((#REF!)))</formula>
    </cfRule>
  </conditionalFormatting>
  <conditionalFormatting sqref="C3:L29">
    <cfRule type="expression" dxfId="31" priority="2" stopIfTrue="1">
      <formula>CellHasFormula</formula>
    </cfRule>
  </conditionalFormatting>
  <conditionalFormatting sqref="K3:L29">
    <cfRule type="expression" dxfId="30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K1" workbookViewId="0">
      <pane ySplit="2" topLeftCell="A3" activePane="bottomLeft" state="frozen"/>
      <selection pane="bottomLeft" activeCell="M71" sqref="M71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50</v>
      </c>
      <c r="D3" s="1">
        <v>45</v>
      </c>
      <c r="E3" s="1">
        <v>35</v>
      </c>
      <c r="F3" s="1">
        <v>31</v>
      </c>
      <c r="G3" s="1">
        <v>10</v>
      </c>
      <c r="H3" s="1"/>
      <c r="I3" s="1"/>
      <c r="J3" s="1"/>
      <c r="K3" s="1">
        <v>22</v>
      </c>
      <c r="L3" s="1">
        <v>10</v>
      </c>
      <c r="M3" s="5">
        <f t="shared" ref="M3:M61" si="0">SUM(C3:L3)</f>
        <v>203</v>
      </c>
      <c r="N3" s="5">
        <f>SUM(Mar!N3,M3)</f>
        <v>3129</v>
      </c>
    </row>
    <row r="4" spans="1:14" x14ac:dyDescent="0.2">
      <c r="A4" s="14" t="s">
        <v>16</v>
      </c>
      <c r="B4" s="15" t="s">
        <v>15</v>
      </c>
      <c r="C4" s="1">
        <v>42</v>
      </c>
      <c r="D4" s="1">
        <v>40</v>
      </c>
      <c r="E4" s="1">
        <v>21</v>
      </c>
      <c r="F4" s="1">
        <v>29</v>
      </c>
      <c r="G4" s="1">
        <v>12</v>
      </c>
      <c r="H4" s="1"/>
      <c r="I4" s="1"/>
      <c r="J4" s="1"/>
      <c r="K4" s="1">
        <v>30</v>
      </c>
      <c r="L4" s="1">
        <v>3</v>
      </c>
      <c r="M4" s="5">
        <f t="shared" si="0"/>
        <v>177</v>
      </c>
      <c r="N4" s="5">
        <f>SUM(Mar!N4,M4)</f>
        <v>2064</v>
      </c>
    </row>
    <row r="5" spans="1:14" x14ac:dyDescent="0.2">
      <c r="A5" s="12" t="s">
        <v>17</v>
      </c>
      <c r="B5" s="13" t="s">
        <v>15</v>
      </c>
      <c r="C5" s="1">
        <v>26</v>
      </c>
      <c r="D5" s="1">
        <v>20</v>
      </c>
      <c r="E5" s="1">
        <v>21</v>
      </c>
      <c r="F5" s="1">
        <v>25</v>
      </c>
      <c r="G5" s="1">
        <v>30</v>
      </c>
      <c r="H5" s="1"/>
      <c r="I5" s="1"/>
      <c r="J5" s="1"/>
      <c r="K5" s="1">
        <v>20</v>
      </c>
      <c r="L5" s="1">
        <v>1</v>
      </c>
      <c r="M5" s="5">
        <f t="shared" si="0"/>
        <v>143</v>
      </c>
      <c r="N5" s="5">
        <f>SUM(Mar!N5,M5)</f>
        <v>2172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1">
        <v>26</v>
      </c>
      <c r="D8" s="1">
        <v>30</v>
      </c>
      <c r="E8" s="1">
        <v>15</v>
      </c>
      <c r="F8" s="1">
        <v>18</v>
      </c>
      <c r="G8" s="1">
        <v>5</v>
      </c>
      <c r="H8" s="1"/>
      <c r="I8" s="1"/>
      <c r="J8" s="1"/>
      <c r="K8" s="1">
        <v>16</v>
      </c>
      <c r="L8" s="1">
        <v>9</v>
      </c>
      <c r="M8" s="5">
        <f t="shared" si="0"/>
        <v>119</v>
      </c>
      <c r="N8" s="5">
        <f>SUM(Mar!N8,M8)</f>
        <v>2032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1">
        <v>15</v>
      </c>
      <c r="D10" s="1">
        <v>11</v>
      </c>
      <c r="E10" s="1">
        <v>2</v>
      </c>
      <c r="F10" s="1">
        <v>2</v>
      </c>
      <c r="G10" s="1">
        <v>10</v>
      </c>
      <c r="H10" s="1"/>
      <c r="I10" s="1"/>
      <c r="J10" s="1"/>
      <c r="K10" s="1">
        <v>18</v>
      </c>
      <c r="L10" s="1">
        <v>4</v>
      </c>
      <c r="M10" s="5">
        <f t="shared" si="0"/>
        <v>62</v>
      </c>
      <c r="N10" s="5">
        <f>SUM(Mar!N10,M10)</f>
        <v>1433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>
        <v>21</v>
      </c>
      <c r="D15" s="1">
        <v>14</v>
      </c>
      <c r="E15" s="1">
        <v>10</v>
      </c>
      <c r="F15" s="1">
        <v>12</v>
      </c>
      <c r="G15" s="1">
        <v>5</v>
      </c>
      <c r="H15" s="1"/>
      <c r="I15" s="1"/>
      <c r="J15" s="1"/>
      <c r="K15" s="1">
        <v>3</v>
      </c>
      <c r="L15" s="1">
        <v>2</v>
      </c>
      <c r="M15" s="5">
        <f t="shared" si="0"/>
        <v>67</v>
      </c>
      <c r="N15" s="5">
        <f>SUM(Mar!N15,M15)</f>
        <v>1516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1185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>
        <v>15</v>
      </c>
      <c r="D29" s="1">
        <v>12</v>
      </c>
      <c r="E29" s="1">
        <v>17</v>
      </c>
      <c r="F29" s="1">
        <v>17</v>
      </c>
      <c r="G29" s="1">
        <v>20</v>
      </c>
      <c r="H29" s="1"/>
      <c r="I29" s="1"/>
      <c r="J29" s="1"/>
      <c r="K29" s="1">
        <v>2</v>
      </c>
      <c r="L29" s="1">
        <v>1</v>
      </c>
      <c r="M29" s="5">
        <f t="shared" si="0"/>
        <v>84</v>
      </c>
      <c r="N29" s="5">
        <f>SUM(Mar!N29,M29)</f>
        <v>1150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274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59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109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195</v>
      </c>
      <c r="D70" s="5">
        <f t="shared" si="2"/>
        <v>172</v>
      </c>
      <c r="E70" s="5">
        <f t="shared" si="2"/>
        <v>121</v>
      </c>
      <c r="F70" s="5">
        <f t="shared" si="2"/>
        <v>134</v>
      </c>
      <c r="G70" s="5">
        <f t="shared" si="2"/>
        <v>92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111</v>
      </c>
      <c r="L70" s="5">
        <f t="shared" si="2"/>
        <v>30</v>
      </c>
      <c r="M70" s="5">
        <f t="shared" si="1"/>
        <v>855</v>
      </c>
      <c r="N70" s="5">
        <f>SUM(Mar!N70,M70)</f>
        <v>14681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442</v>
      </c>
    </row>
    <row r="72" spans="1:14" x14ac:dyDescent="0.2">
      <c r="A72" s="12" t="s">
        <v>81</v>
      </c>
      <c r="B72" s="16"/>
      <c r="C72" s="5">
        <f>SUM(C70:C71)</f>
        <v>195</v>
      </c>
      <c r="D72" s="5">
        <f t="shared" ref="D72:L72" si="4">SUM(D70:D71)</f>
        <v>172</v>
      </c>
      <c r="E72" s="5">
        <f t="shared" si="4"/>
        <v>121</v>
      </c>
      <c r="F72" s="5">
        <f t="shared" si="4"/>
        <v>134</v>
      </c>
      <c r="G72" s="5">
        <f t="shared" si="4"/>
        <v>92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111</v>
      </c>
      <c r="L72" s="5">
        <f t="shared" si="4"/>
        <v>30</v>
      </c>
      <c r="M72" s="5">
        <f t="shared" si="1"/>
        <v>855</v>
      </c>
      <c r="N72" s="5">
        <f>SUM(Mar!N72,M72)</f>
        <v>15123</v>
      </c>
    </row>
    <row r="73" spans="1:14" x14ac:dyDescent="0.2">
      <c r="N73" s="5"/>
    </row>
    <row r="74" spans="1:14" s="20" customFormat="1" x14ac:dyDescent="0.2">
      <c r="A74" s="39">
        <v>42826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13" priority="169" stopIfTrue="1">
      <formula>CellHasFormula</formula>
    </cfRule>
  </conditionalFormatting>
  <conditionalFormatting sqref="K1:L1048576">
    <cfRule type="expression" dxfId="12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3" activePane="bottomLeft" state="frozen"/>
      <selection pane="bottomLeft" activeCell="C3" sqref="C3:L6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63</v>
      </c>
      <c r="D3" s="37">
        <v>49</v>
      </c>
      <c r="E3" s="37">
        <v>42</v>
      </c>
      <c r="F3" s="37">
        <v>25</v>
      </c>
      <c r="G3" s="37">
        <v>50</v>
      </c>
      <c r="H3" s="37"/>
      <c r="I3" s="37"/>
      <c r="J3" s="37"/>
      <c r="K3" s="37">
        <v>30</v>
      </c>
      <c r="L3" s="37">
        <v>8</v>
      </c>
      <c r="M3" s="5">
        <f t="shared" ref="M3:M61" si="0">SUM(C3:L3)</f>
        <v>267</v>
      </c>
      <c r="N3" s="5">
        <f>SUM(Apr!N3,M3)</f>
        <v>3396</v>
      </c>
    </row>
    <row r="4" spans="1:14" x14ac:dyDescent="0.2">
      <c r="A4" s="14" t="s">
        <v>16</v>
      </c>
      <c r="B4" s="15" t="s">
        <v>15</v>
      </c>
      <c r="C4" s="37">
        <v>36</v>
      </c>
      <c r="D4" s="37">
        <v>22</v>
      </c>
      <c r="E4" s="37">
        <v>29</v>
      </c>
      <c r="F4" s="37">
        <v>35</v>
      </c>
      <c r="G4" s="37">
        <v>5</v>
      </c>
      <c r="H4" s="37"/>
      <c r="I4" s="37"/>
      <c r="J4" s="37"/>
      <c r="K4" s="37">
        <v>24</v>
      </c>
      <c r="L4" s="37">
        <v>4</v>
      </c>
      <c r="M4" s="5">
        <f t="shared" si="0"/>
        <v>155</v>
      </c>
      <c r="N4" s="5">
        <f>SUM(Apr!N4,M4)</f>
        <v>2219</v>
      </c>
    </row>
    <row r="5" spans="1:14" x14ac:dyDescent="0.2">
      <c r="A5" s="12" t="s">
        <v>17</v>
      </c>
      <c r="B5" s="13" t="s">
        <v>15</v>
      </c>
      <c r="C5" s="37">
        <v>26</v>
      </c>
      <c r="D5" s="37">
        <v>15</v>
      </c>
      <c r="E5" s="37">
        <v>20</v>
      </c>
      <c r="F5" s="37">
        <v>20</v>
      </c>
      <c r="G5" s="37">
        <v>20</v>
      </c>
      <c r="H5" s="37"/>
      <c r="I5" s="37"/>
      <c r="J5" s="37"/>
      <c r="K5" s="37">
        <v>20</v>
      </c>
      <c r="L5" s="37">
        <v>1</v>
      </c>
      <c r="M5" s="5">
        <f t="shared" si="0"/>
        <v>122</v>
      </c>
      <c r="N5" s="5">
        <f>SUM(Apr!N5,M5)</f>
        <v>2294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37">
        <v>41</v>
      </c>
      <c r="D8" s="37">
        <v>29</v>
      </c>
      <c r="E8" s="37">
        <v>21</v>
      </c>
      <c r="F8" s="37">
        <v>16</v>
      </c>
      <c r="G8" s="37">
        <v>10</v>
      </c>
      <c r="H8" s="37"/>
      <c r="I8" s="37"/>
      <c r="J8" s="37"/>
      <c r="K8" s="37">
        <v>10</v>
      </c>
      <c r="L8" s="37">
        <v>8</v>
      </c>
      <c r="M8" s="5">
        <f t="shared" si="0"/>
        <v>135</v>
      </c>
      <c r="N8" s="5">
        <f>SUM(Apr!N8,M8)</f>
        <v>2167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37">
        <v>25</v>
      </c>
      <c r="D10" s="37">
        <v>12</v>
      </c>
      <c r="E10" s="37">
        <v>15</v>
      </c>
      <c r="F10" s="37">
        <v>8</v>
      </c>
      <c r="G10" s="37">
        <v>2</v>
      </c>
      <c r="H10" s="37"/>
      <c r="I10" s="37"/>
      <c r="J10" s="37"/>
      <c r="K10" s="37">
        <v>15</v>
      </c>
      <c r="L10" s="37">
        <v>4</v>
      </c>
      <c r="M10" s="5">
        <f t="shared" si="0"/>
        <v>81</v>
      </c>
      <c r="N10" s="5">
        <f>SUM(Apr!N10,M10)</f>
        <v>1514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37">
        <v>47</v>
      </c>
      <c r="D15" s="37">
        <v>35</v>
      </c>
      <c r="E15" s="37">
        <v>30</v>
      </c>
      <c r="F15" s="37">
        <v>28</v>
      </c>
      <c r="G15" s="37">
        <v>20</v>
      </c>
      <c r="H15" s="37"/>
      <c r="I15" s="37"/>
      <c r="J15" s="37"/>
      <c r="K15" s="37">
        <v>40</v>
      </c>
      <c r="L15" s="37">
        <v>2</v>
      </c>
      <c r="M15" s="5">
        <f t="shared" si="0"/>
        <v>202</v>
      </c>
      <c r="N15" s="5">
        <f>SUM(Apr!N15,M15)</f>
        <v>1718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SUM(Apr!N20,M20)</f>
        <v>0</v>
      </c>
    </row>
    <row r="21" spans="1:15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SUM(Apr!N22,M22)</f>
        <v>0</v>
      </c>
      <c r="O22" s="8" t="s">
        <v>82</v>
      </c>
    </row>
    <row r="23" spans="1:15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SUM(Apr!N26,M26)</f>
        <v>1185</v>
      </c>
    </row>
    <row r="27" spans="1:15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37">
        <v>10</v>
      </c>
      <c r="D29" s="37">
        <v>2</v>
      </c>
      <c r="E29" s="37"/>
      <c r="F29" s="37"/>
      <c r="G29" s="37"/>
      <c r="H29" s="37"/>
      <c r="I29" s="37"/>
      <c r="J29" s="37"/>
      <c r="K29" s="37">
        <v>8</v>
      </c>
      <c r="L29" s="37">
        <v>1</v>
      </c>
      <c r="M29" s="5">
        <f t="shared" si="0"/>
        <v>21</v>
      </c>
      <c r="N29" s="5">
        <f>SUM(Apr!N29,M29)</f>
        <v>1171</v>
      </c>
    </row>
    <row r="30" spans="1:15" x14ac:dyDescent="0.2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">
        <f t="shared" si="0"/>
        <v>0</v>
      </c>
      <c r="N31" s="5">
        <f>SUM(Apr!N31,M31)</f>
        <v>0</v>
      </c>
    </row>
    <row r="32" spans="1:15" x14ac:dyDescent="0.2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SUM(Apr!N33,M33)</f>
        <v>0</v>
      </c>
    </row>
    <row r="34" spans="1:14" x14ac:dyDescent="0.2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SUM(Apr!N37,M37)</f>
        <v>0</v>
      </c>
    </row>
    <row r="38" spans="1:14" x14ac:dyDescent="0.2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">
        <f t="shared" si="0"/>
        <v>0</v>
      </c>
      <c r="N40" s="5">
        <f>SUM(Apr!N40,M40)</f>
        <v>274</v>
      </c>
    </row>
    <row r="41" spans="1:14" x14ac:dyDescent="0.2">
      <c r="A41" s="12" t="s">
        <v>35</v>
      </c>
      <c r="B41" s="13" t="s">
        <v>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5">
        <f t="shared" si="0"/>
        <v>0</v>
      </c>
      <c r="N41" s="5">
        <f>SUM(Apr!N41,M41)</f>
        <v>59</v>
      </c>
    </row>
    <row r="42" spans="1:14" x14ac:dyDescent="0.2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SUM(Apr!N42,M42)</f>
        <v>0</v>
      </c>
    </row>
    <row r="43" spans="1:14" x14ac:dyDescent="0.2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5">
        <f t="shared" si="0"/>
        <v>0</v>
      </c>
      <c r="N46" s="5">
        <f>SUM(Apr!N46,M46)</f>
        <v>0</v>
      </c>
    </row>
    <row r="47" spans="1:14" x14ac:dyDescent="0.2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">
        <f t="shared" si="0"/>
        <v>0</v>
      </c>
      <c r="N48" s="5">
        <f>SUM(Apr!N48,M48)</f>
        <v>109</v>
      </c>
    </row>
    <row r="49" spans="1:14" x14ac:dyDescent="0.2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SUM(Apr!N49,M49)</f>
        <v>0</v>
      </c>
    </row>
    <row r="50" spans="1:14" x14ac:dyDescent="0.2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5">
        <f t="shared" si="0"/>
        <v>0</v>
      </c>
      <c r="N55" s="5">
        <f>SUM(Apr!N55,M55)</f>
        <v>0</v>
      </c>
    </row>
    <row r="56" spans="1:14" x14ac:dyDescent="0.2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5">
        <f t="shared" si="1"/>
        <v>0</v>
      </c>
      <c r="N69" s="5">
        <f>SUM(Apr!N69,M69)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248</v>
      </c>
      <c r="D70" s="5">
        <f t="shared" si="2"/>
        <v>164</v>
      </c>
      <c r="E70" s="5">
        <f t="shared" si="2"/>
        <v>157</v>
      </c>
      <c r="F70" s="5">
        <f t="shared" si="2"/>
        <v>132</v>
      </c>
      <c r="G70" s="5">
        <f t="shared" si="2"/>
        <v>107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147</v>
      </c>
      <c r="L70" s="5">
        <f t="shared" si="2"/>
        <v>28</v>
      </c>
      <c r="M70" s="5">
        <f t="shared" si="1"/>
        <v>983</v>
      </c>
      <c r="N70" s="5">
        <f>SUM(Apr!N70,M70)</f>
        <v>15664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442</v>
      </c>
    </row>
    <row r="72" spans="1:14" x14ac:dyDescent="0.2">
      <c r="A72" s="12" t="s">
        <v>81</v>
      </c>
      <c r="B72" s="16"/>
      <c r="C72" s="5">
        <f>SUM(C70:C71)</f>
        <v>248</v>
      </c>
      <c r="D72" s="5">
        <f t="shared" ref="D72:L72" si="4">SUM(D70:D71)</f>
        <v>164</v>
      </c>
      <c r="E72" s="5">
        <f t="shared" si="4"/>
        <v>157</v>
      </c>
      <c r="F72" s="5">
        <f t="shared" si="4"/>
        <v>132</v>
      </c>
      <c r="G72" s="5">
        <f t="shared" si="4"/>
        <v>107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147</v>
      </c>
      <c r="L72" s="5">
        <f t="shared" si="4"/>
        <v>28</v>
      </c>
      <c r="M72" s="5">
        <f t="shared" si="1"/>
        <v>983</v>
      </c>
      <c r="N72" s="5">
        <f>SUM(Apr!N72,M72)</f>
        <v>16106</v>
      </c>
    </row>
    <row r="74" spans="1:14" s="12" customFormat="1" x14ac:dyDescent="0.2">
      <c r="A74" s="43">
        <v>42856</v>
      </c>
      <c r="B74" s="44"/>
      <c r="C74" s="44"/>
      <c r="D74" s="44"/>
      <c r="E74" s="4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2 A70:N72 A3:B69 M3:N69">
    <cfRule type="expression" dxfId="11" priority="194" stopIfTrue="1">
      <formula>CellHasFormula</formula>
    </cfRule>
  </conditionalFormatting>
  <conditionalFormatting sqref="K1:L2 K70:L1048576">
    <cfRule type="expression" dxfId="10" priority="192" stopIfTrue="1">
      <formula>(((#REF!)))</formula>
    </cfRule>
  </conditionalFormatting>
  <conditionalFormatting sqref="C31:L69">
    <cfRule type="expression" dxfId="9" priority="4" stopIfTrue="1">
      <formula>CellHasFormula</formula>
    </cfRule>
  </conditionalFormatting>
  <conditionalFormatting sqref="K31:L69">
    <cfRule type="expression" dxfId="8" priority="3" stopIfTrue="1">
      <formula>(((#REF!)))</formula>
    </cfRule>
  </conditionalFormatting>
  <conditionalFormatting sqref="C3:L30">
    <cfRule type="expression" dxfId="7" priority="2" stopIfTrue="1">
      <formula>CellHasFormula</formula>
    </cfRule>
  </conditionalFormatting>
  <conditionalFormatting sqref="K3:L30">
    <cfRule type="expression" dxfId="6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42" activePane="bottomLeft" state="frozen"/>
      <selection pane="bottomLeft" activeCell="K50" sqref="K50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250</v>
      </c>
      <c r="D3" s="37">
        <v>250</v>
      </c>
      <c r="E3" s="37">
        <v>250</v>
      </c>
      <c r="F3" s="37">
        <v>250</v>
      </c>
      <c r="G3" s="37">
        <v>250</v>
      </c>
      <c r="H3" s="37"/>
      <c r="I3" s="37"/>
      <c r="J3" s="37"/>
      <c r="K3" s="37">
        <v>42</v>
      </c>
      <c r="L3" s="37">
        <v>12</v>
      </c>
      <c r="M3" s="5">
        <f t="shared" ref="M3:M61" si="0">SUM(C3:L3)</f>
        <v>1304</v>
      </c>
      <c r="N3" s="5">
        <f>SUM(May!N3,M3)</f>
        <v>4700</v>
      </c>
    </row>
    <row r="4" spans="1:14" x14ac:dyDescent="0.2">
      <c r="A4" s="14" t="s">
        <v>16</v>
      </c>
      <c r="B4" s="15" t="s">
        <v>15</v>
      </c>
      <c r="C4" s="37">
        <v>30</v>
      </c>
      <c r="D4" s="37">
        <v>15</v>
      </c>
      <c r="E4" s="37">
        <v>40</v>
      </c>
      <c r="F4" s="37">
        <v>22</v>
      </c>
      <c r="G4" s="37">
        <v>15</v>
      </c>
      <c r="H4" s="37"/>
      <c r="I4" s="37"/>
      <c r="J4" s="37"/>
      <c r="K4" s="37">
        <v>35</v>
      </c>
      <c r="L4" s="37">
        <v>3</v>
      </c>
      <c r="M4" s="5">
        <f t="shared" si="0"/>
        <v>160</v>
      </c>
      <c r="N4" s="5">
        <f>SUM(May!N4,M4)</f>
        <v>2379</v>
      </c>
    </row>
    <row r="5" spans="1:14" x14ac:dyDescent="0.2">
      <c r="A5" s="12" t="s">
        <v>17</v>
      </c>
      <c r="B5" s="13" t="s">
        <v>15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0</v>
      </c>
      <c r="N5" s="5">
        <f>SUM(May!N5,M5)</f>
        <v>2294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37">
        <v>35</v>
      </c>
      <c r="D8" s="37">
        <v>28</v>
      </c>
      <c r="E8" s="37">
        <v>26</v>
      </c>
      <c r="F8" s="37">
        <v>19</v>
      </c>
      <c r="G8" s="37">
        <v>10</v>
      </c>
      <c r="H8" s="37"/>
      <c r="I8" s="37"/>
      <c r="J8" s="37"/>
      <c r="K8" s="37">
        <v>29</v>
      </c>
      <c r="L8" s="37">
        <v>7</v>
      </c>
      <c r="M8" s="5">
        <f t="shared" si="0"/>
        <v>154</v>
      </c>
      <c r="N8" s="5">
        <f>SUM(May!N8,M8)</f>
        <v>2321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37">
        <v>42</v>
      </c>
      <c r="D10" s="37">
        <v>15</v>
      </c>
      <c r="E10" s="37">
        <v>15</v>
      </c>
      <c r="F10" s="37">
        <v>8</v>
      </c>
      <c r="G10" s="37">
        <v>2</v>
      </c>
      <c r="H10" s="37"/>
      <c r="I10" s="37"/>
      <c r="J10" s="37"/>
      <c r="K10" s="37">
        <v>15</v>
      </c>
      <c r="L10" s="37">
        <v>4</v>
      </c>
      <c r="M10" s="5">
        <f t="shared" si="0"/>
        <v>101</v>
      </c>
      <c r="N10" s="5">
        <f>SUM(May!N10,M10)</f>
        <v>1615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37">
        <v>23</v>
      </c>
      <c r="D15" s="37">
        <v>15</v>
      </c>
      <c r="E15" s="37">
        <v>25</v>
      </c>
      <c r="F15" s="37">
        <v>26</v>
      </c>
      <c r="G15" s="37">
        <v>30</v>
      </c>
      <c r="H15" s="37"/>
      <c r="I15" s="37"/>
      <c r="J15" s="37"/>
      <c r="K15" s="37">
        <v>12</v>
      </c>
      <c r="L15" s="37">
        <v>2</v>
      </c>
      <c r="M15" s="5">
        <f t="shared" si="0"/>
        <v>133</v>
      </c>
      <c r="N15" s="5">
        <f>SUM(May!N15,M15)</f>
        <v>1851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SUM(May!N20,M20)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SUM(May!N22,M22)</f>
        <v>0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SUM(May!N26,M26)</f>
        <v>1185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37">
        <v>6</v>
      </c>
      <c r="D29" s="37">
        <v>4</v>
      </c>
      <c r="E29" s="37">
        <v>6</v>
      </c>
      <c r="F29" s="37">
        <v>4</v>
      </c>
      <c r="G29" s="37">
        <v>8</v>
      </c>
      <c r="H29" s="37">
        <v>8</v>
      </c>
      <c r="I29" s="37"/>
      <c r="J29" s="37"/>
      <c r="K29" s="37">
        <v>8</v>
      </c>
      <c r="L29" s="37">
        <v>1</v>
      </c>
      <c r="M29" s="5">
        <f t="shared" si="0"/>
        <v>45</v>
      </c>
      <c r="N29" s="5">
        <f>SUM(May!N29,M29)</f>
        <v>1216</v>
      </c>
    </row>
    <row r="30" spans="1:14" x14ac:dyDescent="0.2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">
        <f t="shared" si="0"/>
        <v>0</v>
      </c>
      <c r="N31" s="5">
        <f>SUM(May!N31,M31)</f>
        <v>0</v>
      </c>
    </row>
    <row r="32" spans="1:14" x14ac:dyDescent="0.2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SUM(May!N33,M33)</f>
        <v>0</v>
      </c>
    </row>
    <row r="34" spans="1:14" x14ac:dyDescent="0.2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SUM(May!N37,M37)</f>
        <v>0</v>
      </c>
    </row>
    <row r="38" spans="1:14" x14ac:dyDescent="0.2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">
        <f t="shared" si="0"/>
        <v>0</v>
      </c>
      <c r="N40" s="5">
        <f>SUM(May!N40,M40)</f>
        <v>274</v>
      </c>
    </row>
    <row r="41" spans="1:14" x14ac:dyDescent="0.2">
      <c r="A41" s="12" t="s">
        <v>35</v>
      </c>
      <c r="B41" s="13" t="s">
        <v>13</v>
      </c>
      <c r="C41" s="38">
        <v>5</v>
      </c>
      <c r="D41" s="38">
        <v>0</v>
      </c>
      <c r="E41" s="38">
        <v>0</v>
      </c>
      <c r="F41" s="38">
        <v>0</v>
      </c>
      <c r="G41" s="38">
        <v>0</v>
      </c>
      <c r="H41" s="38">
        <v>5</v>
      </c>
      <c r="I41" s="38">
        <v>8</v>
      </c>
      <c r="J41" s="38"/>
      <c r="K41" s="38"/>
      <c r="L41" s="38"/>
      <c r="M41" s="5">
        <f t="shared" si="0"/>
        <v>18</v>
      </c>
      <c r="N41" s="5">
        <f>SUM(May!N41,M41)</f>
        <v>77</v>
      </c>
    </row>
    <row r="42" spans="1:14" x14ac:dyDescent="0.2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SUM(May!N42,M42)</f>
        <v>0</v>
      </c>
    </row>
    <row r="43" spans="1:14" x14ac:dyDescent="0.2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5">
        <f t="shared" si="0"/>
        <v>0</v>
      </c>
      <c r="N46" s="5">
        <f>SUM(May!N46,M46)</f>
        <v>0</v>
      </c>
    </row>
    <row r="47" spans="1:14" x14ac:dyDescent="0.2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38">
        <v>20</v>
      </c>
      <c r="D48" s="38">
        <v>2</v>
      </c>
      <c r="E48" s="38">
        <v>1</v>
      </c>
      <c r="F48" s="38">
        <v>0</v>
      </c>
      <c r="G48" s="38">
        <v>0</v>
      </c>
      <c r="H48" s="38">
        <v>3</v>
      </c>
      <c r="I48" s="38">
        <v>5</v>
      </c>
      <c r="J48" s="38">
        <v>4</v>
      </c>
      <c r="K48" s="38"/>
      <c r="L48" s="38"/>
      <c r="M48" s="5">
        <f t="shared" si="0"/>
        <v>35</v>
      </c>
      <c r="N48" s="5">
        <f>SUM(May!N48,M48)</f>
        <v>144</v>
      </c>
    </row>
    <row r="49" spans="1:14" x14ac:dyDescent="0.2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SUM(May!N49,M49)</f>
        <v>0</v>
      </c>
    </row>
    <row r="50" spans="1:14" x14ac:dyDescent="0.2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SUM(May!N53,M53)</f>
        <v>0</v>
      </c>
    </row>
    <row r="54" spans="1:14" x14ac:dyDescent="0.2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5">
        <f t="shared" si="0"/>
        <v>0</v>
      </c>
      <c r="N55" s="5">
        <f>SUM(May!N55,M55)</f>
        <v>0</v>
      </c>
    </row>
    <row r="56" spans="1:14" x14ac:dyDescent="0.2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5">
        <f t="shared" si="1"/>
        <v>0</v>
      </c>
      <c r="N69" s="5">
        <f>SUM(May!N69,M69)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386</v>
      </c>
      <c r="D70" s="5">
        <f t="shared" si="2"/>
        <v>327</v>
      </c>
      <c r="E70" s="5">
        <f t="shared" si="2"/>
        <v>362</v>
      </c>
      <c r="F70" s="5">
        <f t="shared" si="2"/>
        <v>329</v>
      </c>
      <c r="G70" s="5">
        <f t="shared" si="2"/>
        <v>315</v>
      </c>
      <c r="H70" s="5">
        <f t="shared" si="2"/>
        <v>8</v>
      </c>
      <c r="I70" s="5">
        <f t="shared" si="2"/>
        <v>0</v>
      </c>
      <c r="J70" s="5">
        <f t="shared" si="2"/>
        <v>0</v>
      </c>
      <c r="K70" s="5">
        <f t="shared" si="2"/>
        <v>141</v>
      </c>
      <c r="L70" s="5">
        <f t="shared" si="2"/>
        <v>29</v>
      </c>
      <c r="M70" s="5">
        <f t="shared" si="1"/>
        <v>1897</v>
      </c>
      <c r="N70" s="5">
        <f>SUM(May!N70,M70)</f>
        <v>17561</v>
      </c>
    </row>
    <row r="71" spans="1:14" x14ac:dyDescent="0.2">
      <c r="A71" s="12" t="s">
        <v>80</v>
      </c>
      <c r="B71" s="16"/>
      <c r="C71" s="5">
        <f t="shared" ref="C71:L71" si="3">SUM(C30:C69)</f>
        <v>25</v>
      </c>
      <c r="D71" s="5">
        <f t="shared" si="3"/>
        <v>2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8</v>
      </c>
      <c r="I71" s="5">
        <f t="shared" si="3"/>
        <v>13</v>
      </c>
      <c r="J71" s="5">
        <f t="shared" si="3"/>
        <v>4</v>
      </c>
      <c r="K71" s="5">
        <f t="shared" si="3"/>
        <v>0</v>
      </c>
      <c r="L71" s="5">
        <f t="shared" si="3"/>
        <v>0</v>
      </c>
      <c r="M71" s="5">
        <f t="shared" si="1"/>
        <v>53</v>
      </c>
      <c r="N71" s="5">
        <f>SUM(May!N71,M71)</f>
        <v>495</v>
      </c>
    </row>
    <row r="72" spans="1:14" x14ac:dyDescent="0.2">
      <c r="A72" s="12" t="s">
        <v>81</v>
      </c>
      <c r="B72" s="16"/>
      <c r="C72" s="5">
        <f>SUM(C70:C71)</f>
        <v>411</v>
      </c>
      <c r="D72" s="5">
        <f t="shared" ref="D72:L72" si="4">SUM(D70:D71)</f>
        <v>329</v>
      </c>
      <c r="E72" s="5">
        <f t="shared" si="4"/>
        <v>363</v>
      </c>
      <c r="F72" s="5">
        <f t="shared" si="4"/>
        <v>329</v>
      </c>
      <c r="G72" s="5">
        <f t="shared" si="4"/>
        <v>315</v>
      </c>
      <c r="H72" s="5">
        <f t="shared" si="4"/>
        <v>16</v>
      </c>
      <c r="I72" s="5">
        <f t="shared" si="4"/>
        <v>13</v>
      </c>
      <c r="J72" s="5">
        <f t="shared" si="4"/>
        <v>4</v>
      </c>
      <c r="K72" s="5">
        <f t="shared" si="4"/>
        <v>141</v>
      </c>
      <c r="L72" s="5">
        <f t="shared" si="4"/>
        <v>29</v>
      </c>
      <c r="M72" s="5">
        <f t="shared" si="1"/>
        <v>1950</v>
      </c>
      <c r="N72" s="5">
        <f>SUM(May!N72,M72)</f>
        <v>18056</v>
      </c>
    </row>
    <row r="74" spans="1:14" s="20" customFormat="1" x14ac:dyDescent="0.2">
      <c r="A74" s="39">
        <v>42887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70:N72 A3:B69 M3:N69">
    <cfRule type="expression" dxfId="5" priority="132" stopIfTrue="1">
      <formula>CellHasFormula</formula>
    </cfRule>
  </conditionalFormatting>
  <conditionalFormatting sqref="K1:L2 K70:L1048576">
    <cfRule type="expression" dxfId="4" priority="130" stopIfTrue="1">
      <formula>(((#REF!)))</formula>
    </cfRule>
  </conditionalFormatting>
  <conditionalFormatting sqref="C30:L69">
    <cfRule type="expression" dxfId="3" priority="4" stopIfTrue="1">
      <formula>CellHasFormula</formula>
    </cfRule>
  </conditionalFormatting>
  <conditionalFormatting sqref="K30:L69">
    <cfRule type="expression" dxfId="2" priority="3" stopIfTrue="1">
      <formula>(((#REF!)))</formula>
    </cfRule>
  </conditionalFormatting>
  <conditionalFormatting sqref="C3:L29">
    <cfRule type="expression" dxfId="1" priority="2" stopIfTrue="1">
      <formula>CellHasFormula</formula>
    </cfRule>
  </conditionalFormatting>
  <conditionalFormatting sqref="K3:L29">
    <cfRule type="expression" dxfId="0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8" activePane="bottomLeft" state="frozen"/>
      <selection pane="bottomLeft" activeCell="C43" sqref="C43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7">
        <v>41</v>
      </c>
      <c r="D3" s="27">
        <v>52</v>
      </c>
      <c r="E3" s="27">
        <v>65</v>
      </c>
      <c r="F3" s="27">
        <v>25</v>
      </c>
      <c r="G3" s="27">
        <v>20</v>
      </c>
      <c r="H3" s="27"/>
      <c r="I3" s="27"/>
      <c r="J3" s="27"/>
      <c r="K3" s="28">
        <v>193</v>
      </c>
      <c r="L3" s="28">
        <v>10</v>
      </c>
      <c r="M3" s="5">
        <f t="shared" ref="M3:M29" si="0">SUM(C3:L3)</f>
        <v>406</v>
      </c>
      <c r="N3" s="5">
        <f>SUM(July!N3,M3)</f>
        <v>822</v>
      </c>
    </row>
    <row r="4" spans="1:14" x14ac:dyDescent="0.2">
      <c r="A4" s="14" t="s">
        <v>16</v>
      </c>
      <c r="B4" s="15" t="s">
        <v>15</v>
      </c>
      <c r="C4" s="27">
        <v>12</v>
      </c>
      <c r="D4" s="27">
        <v>15</v>
      </c>
      <c r="E4" s="27">
        <v>30</v>
      </c>
      <c r="F4" s="27">
        <v>19</v>
      </c>
      <c r="G4" s="27">
        <v>65</v>
      </c>
      <c r="H4" s="27"/>
      <c r="I4" s="27"/>
      <c r="J4" s="27"/>
      <c r="K4" s="28">
        <v>124</v>
      </c>
      <c r="L4" s="28">
        <v>4</v>
      </c>
      <c r="M4" s="5">
        <f t="shared" si="0"/>
        <v>269</v>
      </c>
      <c r="N4" s="5">
        <f>SUM(July!N4,M4)</f>
        <v>555</v>
      </c>
    </row>
    <row r="5" spans="1:14" x14ac:dyDescent="0.2">
      <c r="A5" s="12" t="s">
        <v>17</v>
      </c>
      <c r="B5" s="13" t="s">
        <v>15</v>
      </c>
      <c r="C5" s="27">
        <v>12</v>
      </c>
      <c r="D5" s="27">
        <v>1</v>
      </c>
      <c r="E5" s="27">
        <v>18</v>
      </c>
      <c r="F5" s="27">
        <v>10</v>
      </c>
      <c r="G5" s="27">
        <v>50</v>
      </c>
      <c r="H5" s="27"/>
      <c r="I5" s="27"/>
      <c r="J5" s="27"/>
      <c r="K5" s="28">
        <v>88</v>
      </c>
      <c r="L5" s="28">
        <v>4</v>
      </c>
      <c r="M5" s="5">
        <f t="shared" si="0"/>
        <v>183</v>
      </c>
      <c r="N5" s="5">
        <f>SUM(July!N5,M5)</f>
        <v>364</v>
      </c>
    </row>
    <row r="6" spans="1:14" x14ac:dyDescent="0.2">
      <c r="A6" s="14" t="s">
        <v>18</v>
      </c>
      <c r="B6" s="15" t="s">
        <v>15</v>
      </c>
      <c r="C6" s="27"/>
      <c r="D6" s="27"/>
      <c r="E6" s="27"/>
      <c r="F6" s="27"/>
      <c r="G6" s="27"/>
      <c r="H6" s="27"/>
      <c r="I6" s="27"/>
      <c r="J6" s="27"/>
      <c r="K6" s="28"/>
      <c r="L6" s="28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7"/>
      <c r="D7" s="27"/>
      <c r="E7" s="27"/>
      <c r="F7" s="27"/>
      <c r="G7" s="27"/>
      <c r="H7" s="27"/>
      <c r="I7" s="27"/>
      <c r="J7" s="27"/>
      <c r="K7" s="28"/>
      <c r="L7" s="28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27">
        <v>15</v>
      </c>
      <c r="D8" s="27">
        <v>9</v>
      </c>
      <c r="E8" s="27">
        <v>25</v>
      </c>
      <c r="F8" s="27">
        <v>10</v>
      </c>
      <c r="G8" s="27">
        <v>50</v>
      </c>
      <c r="H8" s="27"/>
      <c r="I8" s="27"/>
      <c r="J8" s="27"/>
      <c r="K8" s="28">
        <v>156</v>
      </c>
      <c r="L8" s="28">
        <v>4</v>
      </c>
      <c r="M8" s="5">
        <f t="shared" si="0"/>
        <v>269</v>
      </c>
      <c r="N8" s="5">
        <f>SUM(July!N8,M8)</f>
        <v>497</v>
      </c>
    </row>
    <row r="9" spans="1:14" x14ac:dyDescent="0.2">
      <c r="A9" s="12" t="s">
        <v>24</v>
      </c>
      <c r="B9" s="13" t="s">
        <v>15</v>
      </c>
      <c r="C9" s="27"/>
      <c r="D9" s="27"/>
      <c r="E9" s="27"/>
      <c r="F9" s="27"/>
      <c r="G9" s="27"/>
      <c r="H9" s="27"/>
      <c r="I9" s="27"/>
      <c r="J9" s="27"/>
      <c r="K9" s="28"/>
      <c r="L9" s="28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27">
        <v>30</v>
      </c>
      <c r="D10" s="27">
        <v>35</v>
      </c>
      <c r="E10" s="27">
        <v>12</v>
      </c>
      <c r="F10" s="27">
        <v>25</v>
      </c>
      <c r="G10" s="27">
        <v>40</v>
      </c>
      <c r="H10" s="27"/>
      <c r="I10" s="27"/>
      <c r="J10" s="27"/>
      <c r="K10" s="28">
        <v>90</v>
      </c>
      <c r="L10" s="28">
        <v>4</v>
      </c>
      <c r="M10" s="5">
        <f t="shared" si="0"/>
        <v>236</v>
      </c>
      <c r="N10" s="5">
        <f>SUM(July!N10,M10)</f>
        <v>420</v>
      </c>
    </row>
    <row r="11" spans="1:14" x14ac:dyDescent="0.2">
      <c r="A11" s="12" t="s">
        <v>30</v>
      </c>
      <c r="B11" s="13" t="s">
        <v>15</v>
      </c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7"/>
      <c r="D12" s="27"/>
      <c r="E12" s="27"/>
      <c r="F12" s="27"/>
      <c r="G12" s="27"/>
      <c r="H12" s="27"/>
      <c r="I12" s="27"/>
      <c r="J12" s="27"/>
      <c r="K12" s="28"/>
      <c r="L12" s="28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7"/>
      <c r="D13" s="27"/>
      <c r="E13" s="27"/>
      <c r="F13" s="27"/>
      <c r="G13" s="27"/>
      <c r="H13" s="27"/>
      <c r="I13" s="27"/>
      <c r="J13" s="27"/>
      <c r="K13" s="28"/>
      <c r="L13" s="28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7"/>
      <c r="D14" s="27"/>
      <c r="E14" s="27"/>
      <c r="F14" s="27"/>
      <c r="G14" s="27"/>
      <c r="H14" s="27"/>
      <c r="I14" s="27"/>
      <c r="J14" s="27"/>
      <c r="K14" s="28"/>
      <c r="L14" s="28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27">
        <v>20</v>
      </c>
      <c r="D15" s="27">
        <v>10</v>
      </c>
      <c r="E15" s="27">
        <v>30</v>
      </c>
      <c r="F15" s="27">
        <v>25</v>
      </c>
      <c r="G15" s="27">
        <v>80</v>
      </c>
      <c r="H15" s="27"/>
      <c r="I15" s="27"/>
      <c r="J15" s="27"/>
      <c r="K15" s="28">
        <v>50</v>
      </c>
      <c r="L15" s="28">
        <v>2</v>
      </c>
      <c r="M15" s="5">
        <f t="shared" si="0"/>
        <v>217</v>
      </c>
      <c r="N15" s="5">
        <f>SUM(July!N15,M15)</f>
        <v>404</v>
      </c>
    </row>
    <row r="16" spans="1:14" x14ac:dyDescent="0.2">
      <c r="A16" s="14" t="s">
        <v>40</v>
      </c>
      <c r="B16" s="15" t="s">
        <v>15</v>
      </c>
      <c r="C16" s="27"/>
      <c r="D16" s="27"/>
      <c r="E16" s="27"/>
      <c r="F16" s="27"/>
      <c r="G16" s="27"/>
      <c r="H16" s="27"/>
      <c r="I16" s="27"/>
      <c r="J16" s="27"/>
      <c r="K16" s="28"/>
      <c r="L16" s="28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7"/>
      <c r="D20" s="27"/>
      <c r="E20" s="27"/>
      <c r="F20" s="27"/>
      <c r="G20" s="27"/>
      <c r="H20" s="27"/>
      <c r="I20" s="27"/>
      <c r="J20" s="27"/>
      <c r="K20" s="28"/>
      <c r="L20" s="28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7"/>
      <c r="D22" s="27"/>
      <c r="E22" s="27"/>
      <c r="F22" s="27"/>
      <c r="G22" s="27"/>
      <c r="H22" s="27"/>
      <c r="I22" s="27"/>
      <c r="J22" s="27"/>
      <c r="K22" s="28"/>
      <c r="L22" s="28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7"/>
      <c r="D24" s="27"/>
      <c r="E24" s="27"/>
      <c r="F24" s="27"/>
      <c r="G24" s="27"/>
      <c r="H24" s="27"/>
      <c r="I24" s="27"/>
      <c r="J24" s="27"/>
      <c r="K24" s="28"/>
      <c r="L24" s="28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7"/>
      <c r="D25" s="27"/>
      <c r="E25" s="27"/>
      <c r="F25" s="27"/>
      <c r="G25" s="27"/>
      <c r="H25" s="27"/>
      <c r="I25" s="27"/>
      <c r="J25" s="27"/>
      <c r="K25" s="28"/>
      <c r="L25" s="28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>
        <v>10</v>
      </c>
      <c r="D26" s="27">
        <v>25</v>
      </c>
      <c r="E26" s="27">
        <v>21</v>
      </c>
      <c r="F26" s="27">
        <v>15</v>
      </c>
      <c r="G26" s="27">
        <v>80</v>
      </c>
      <c r="H26" s="27"/>
      <c r="I26" s="27"/>
      <c r="J26" s="27"/>
      <c r="K26" s="28">
        <v>54</v>
      </c>
      <c r="L26" s="28">
        <v>1</v>
      </c>
      <c r="M26" s="5">
        <f t="shared" si="0"/>
        <v>206</v>
      </c>
      <c r="N26" s="5">
        <f>SUM(July!N26,M26)</f>
        <v>435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7">
        <v>12</v>
      </c>
      <c r="D29" s="27">
        <v>25</v>
      </c>
      <c r="E29" s="27">
        <v>35</v>
      </c>
      <c r="F29" s="27">
        <v>27</v>
      </c>
      <c r="G29" s="27">
        <v>50</v>
      </c>
      <c r="H29" s="27"/>
      <c r="I29" s="27"/>
      <c r="J29" s="27"/>
      <c r="K29" s="28">
        <v>20</v>
      </c>
      <c r="L29" s="28">
        <v>1</v>
      </c>
      <c r="M29" s="5">
        <f t="shared" si="0"/>
        <v>170</v>
      </c>
      <c r="N29" s="5">
        <f>SUM(July!N29,M29)</f>
        <v>312</v>
      </c>
    </row>
    <row r="30" spans="1:14" x14ac:dyDescent="0.2">
      <c r="A30" s="12" t="s">
        <v>12</v>
      </c>
      <c r="B30" s="13" t="s">
        <v>13</v>
      </c>
      <c r="C30" s="27"/>
      <c r="D30" s="27"/>
      <c r="E30" s="27"/>
      <c r="F30" s="27"/>
      <c r="G30" s="27"/>
      <c r="H30" s="27"/>
      <c r="I30" s="27"/>
      <c r="J30" s="27"/>
      <c r="K30" s="28"/>
      <c r="L30" s="28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7"/>
      <c r="D31" s="27"/>
      <c r="E31" s="27"/>
      <c r="F31" s="27"/>
      <c r="G31" s="27"/>
      <c r="H31" s="27"/>
      <c r="I31" s="27"/>
      <c r="J31" s="27"/>
      <c r="K31" s="28"/>
      <c r="L31" s="28"/>
      <c r="M31" s="5">
        <f t="shared" si="1"/>
        <v>0</v>
      </c>
      <c r="N31" s="5">
        <f>SUM(July!N31,M31)</f>
        <v>0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/>
      <c r="L42" s="28"/>
      <c r="M42" s="5">
        <f t="shared" si="1"/>
        <v>0</v>
      </c>
      <c r="N42" s="5">
        <f>SUM(July!N42,M42)</f>
        <v>0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7"/>
      <c r="D46" s="27"/>
      <c r="E46" s="27"/>
      <c r="F46" s="27"/>
      <c r="G46" s="27"/>
      <c r="H46" s="27"/>
      <c r="I46" s="27"/>
      <c r="J46" s="27"/>
      <c r="K46" s="28"/>
      <c r="L46" s="28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7"/>
      <c r="D47" s="27"/>
      <c r="E47" s="27"/>
      <c r="F47" s="27"/>
      <c r="G47" s="27"/>
      <c r="H47" s="27"/>
      <c r="I47" s="27"/>
      <c r="J47" s="27"/>
      <c r="K47" s="28"/>
      <c r="L47" s="28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7"/>
      <c r="D48" s="27"/>
      <c r="E48" s="27"/>
      <c r="F48" s="27"/>
      <c r="G48" s="27"/>
      <c r="H48" s="27"/>
      <c r="I48" s="27"/>
      <c r="J48" s="27"/>
      <c r="K48" s="28"/>
      <c r="L48" s="28"/>
      <c r="M48" s="5">
        <f t="shared" si="1"/>
        <v>0</v>
      </c>
      <c r="N48" s="5">
        <f>SUM(July!N48,M48)</f>
        <v>0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0</v>
      </c>
      <c r="N55" s="5">
        <f>SUM(July!N55,M55)</f>
        <v>0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/>
      <c r="M69" s="5">
        <f t="shared" si="2"/>
        <v>0</v>
      </c>
      <c r="N69" s="5">
        <f>SUM(July!N69,M69)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152</v>
      </c>
      <c r="D70" s="5">
        <f t="shared" si="3"/>
        <v>172</v>
      </c>
      <c r="E70" s="5">
        <f t="shared" si="3"/>
        <v>236</v>
      </c>
      <c r="F70" s="5">
        <f t="shared" si="3"/>
        <v>156</v>
      </c>
      <c r="G70" s="5">
        <f t="shared" si="3"/>
        <v>435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775</v>
      </c>
      <c r="L70" s="5">
        <f t="shared" si="3"/>
        <v>30</v>
      </c>
      <c r="M70" s="5">
        <f t="shared" si="2"/>
        <v>1956</v>
      </c>
      <c r="N70" s="5">
        <f>SUM(July!N70,M70)</f>
        <v>3809</v>
      </c>
    </row>
    <row r="71" spans="1:14" x14ac:dyDescent="0.2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SUM(July!N71,M71)</f>
        <v>0</v>
      </c>
    </row>
    <row r="72" spans="1:14" x14ac:dyDescent="0.2">
      <c r="A72" s="12" t="s">
        <v>81</v>
      </c>
      <c r="B72" s="16"/>
      <c r="C72" s="5">
        <f>SUM(C70:C71)</f>
        <v>152</v>
      </c>
      <c r="D72" s="5">
        <f t="shared" ref="D72:L72" si="5">SUM(D70:D71)</f>
        <v>172</v>
      </c>
      <c r="E72" s="5">
        <f t="shared" si="5"/>
        <v>236</v>
      </c>
      <c r="F72" s="5">
        <f t="shared" si="5"/>
        <v>156</v>
      </c>
      <c r="G72" s="5">
        <f t="shared" si="5"/>
        <v>435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775</v>
      </c>
      <c r="L72" s="5">
        <f t="shared" si="5"/>
        <v>30</v>
      </c>
      <c r="M72" s="5">
        <f t="shared" si="2"/>
        <v>1956</v>
      </c>
      <c r="N72" s="5">
        <f>SUM(July!N72,M72)</f>
        <v>3809</v>
      </c>
    </row>
    <row r="74" spans="1:14" s="17" customFormat="1" x14ac:dyDescent="0.2">
      <c r="A74" s="39">
        <v>42591</v>
      </c>
      <c r="B74" s="39"/>
      <c r="C74" s="39"/>
      <c r="D74" s="39"/>
      <c r="E74" s="39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9" priority="63" stopIfTrue="1">
      <formula>CellHasFormula</formula>
    </cfRule>
  </conditionalFormatting>
  <conditionalFormatting sqref="K1:L1048576">
    <cfRule type="expression" dxfId="28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9" activePane="bottomLeft" state="frozen"/>
      <selection pane="bottomLeft" activeCell="C29" sqref="C29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52</v>
      </c>
      <c r="D3" s="29">
        <v>60</v>
      </c>
      <c r="E3" s="29">
        <v>61</v>
      </c>
      <c r="F3" s="29">
        <v>25</v>
      </c>
      <c r="G3" s="29">
        <v>30</v>
      </c>
      <c r="H3" s="29"/>
      <c r="I3" s="29"/>
      <c r="J3" s="29"/>
      <c r="K3" s="30">
        <v>125</v>
      </c>
      <c r="L3" s="30">
        <v>10</v>
      </c>
      <c r="M3" s="24">
        <f t="shared" ref="M3:M29" si="0">SUM(C3:L3)</f>
        <v>363</v>
      </c>
      <c r="N3" s="5">
        <f>SUM(Aug!N3,M3)</f>
        <v>1185</v>
      </c>
    </row>
    <row r="4" spans="1:14" x14ac:dyDescent="0.2">
      <c r="A4" s="14" t="s">
        <v>16</v>
      </c>
      <c r="B4" s="15" t="s">
        <v>15</v>
      </c>
      <c r="C4" s="29">
        <v>26</v>
      </c>
      <c r="D4" s="29">
        <v>30</v>
      </c>
      <c r="E4" s="29">
        <v>12</v>
      </c>
      <c r="F4" s="29">
        <v>5</v>
      </c>
      <c r="G4" s="29">
        <v>27</v>
      </c>
      <c r="H4" s="29"/>
      <c r="I4" s="29"/>
      <c r="J4" s="29"/>
      <c r="K4" s="30">
        <v>85</v>
      </c>
      <c r="L4" s="30">
        <v>4</v>
      </c>
      <c r="M4" s="24">
        <f t="shared" si="0"/>
        <v>189</v>
      </c>
      <c r="N4" s="5">
        <f>SUM(Aug!N4,M4)</f>
        <v>744</v>
      </c>
    </row>
    <row r="5" spans="1:14" x14ac:dyDescent="0.2">
      <c r="A5" s="12" t="s">
        <v>17</v>
      </c>
      <c r="B5" s="13" t="s">
        <v>15</v>
      </c>
      <c r="C5" s="29">
        <v>31</v>
      </c>
      <c r="D5" s="29">
        <v>15</v>
      </c>
      <c r="E5" s="29">
        <v>26</v>
      </c>
      <c r="F5" s="29">
        <v>12</v>
      </c>
      <c r="G5" s="29">
        <v>61</v>
      </c>
      <c r="H5" s="29"/>
      <c r="I5" s="29"/>
      <c r="J5" s="29"/>
      <c r="K5" s="30">
        <v>91</v>
      </c>
      <c r="L5" s="30">
        <v>4</v>
      </c>
      <c r="M5" s="24">
        <f t="shared" si="0"/>
        <v>240</v>
      </c>
      <c r="N5" s="5">
        <f>SUM(Aug!N5,M5)</f>
        <v>604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30"/>
      <c r="L6" s="30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30"/>
      <c r="L7" s="30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29">
        <v>15</v>
      </c>
      <c r="D8" s="29">
        <v>28</v>
      </c>
      <c r="E8" s="29">
        <v>12</v>
      </c>
      <c r="F8" s="29">
        <v>11</v>
      </c>
      <c r="G8" s="29">
        <v>43</v>
      </c>
      <c r="H8" s="29"/>
      <c r="I8" s="29"/>
      <c r="J8" s="29"/>
      <c r="K8" s="30">
        <v>67</v>
      </c>
      <c r="L8" s="30">
        <v>4</v>
      </c>
      <c r="M8" s="24">
        <f t="shared" si="0"/>
        <v>180</v>
      </c>
      <c r="N8" s="5">
        <f>SUM(Aug!N8,M8)</f>
        <v>677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/>
      <c r="J9" s="29"/>
      <c r="K9" s="30"/>
      <c r="L9" s="30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29">
        <v>25</v>
      </c>
      <c r="D10" s="29">
        <v>12</v>
      </c>
      <c r="E10" s="29">
        <v>5</v>
      </c>
      <c r="F10" s="29">
        <v>10</v>
      </c>
      <c r="G10" s="29">
        <v>50</v>
      </c>
      <c r="H10" s="29"/>
      <c r="I10" s="29"/>
      <c r="J10" s="29"/>
      <c r="K10" s="30">
        <v>70</v>
      </c>
      <c r="L10" s="30">
        <v>4</v>
      </c>
      <c r="M10" s="24">
        <f t="shared" si="0"/>
        <v>176</v>
      </c>
      <c r="N10" s="5">
        <f>SUM(Aug!N10,M10)</f>
        <v>596</v>
      </c>
    </row>
    <row r="11" spans="1:14" x14ac:dyDescent="0.2">
      <c r="A11" s="12" t="s">
        <v>30</v>
      </c>
      <c r="B11" s="13" t="s">
        <v>15</v>
      </c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29"/>
      <c r="D12" s="29"/>
      <c r="E12" s="29"/>
      <c r="F12" s="29"/>
      <c r="G12" s="29"/>
      <c r="H12" s="29"/>
      <c r="I12" s="29"/>
      <c r="J12" s="29"/>
      <c r="K12" s="30"/>
      <c r="L12" s="30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29">
        <v>10</v>
      </c>
      <c r="D15" s="29">
        <v>3</v>
      </c>
      <c r="E15" s="29">
        <v>22</v>
      </c>
      <c r="F15" s="29">
        <v>1</v>
      </c>
      <c r="G15" s="29">
        <v>46</v>
      </c>
      <c r="H15" s="29"/>
      <c r="I15" s="29"/>
      <c r="J15" s="29"/>
      <c r="K15" s="30">
        <v>31</v>
      </c>
      <c r="L15" s="30">
        <v>2</v>
      </c>
      <c r="M15" s="24">
        <f t="shared" si="0"/>
        <v>115</v>
      </c>
      <c r="N15" s="5">
        <f>SUM(Aug!N15,M15)</f>
        <v>519</v>
      </c>
    </row>
    <row r="16" spans="1:14" x14ac:dyDescent="0.2">
      <c r="A16" s="14" t="s">
        <v>40</v>
      </c>
      <c r="B16" s="15" t="s">
        <v>15</v>
      </c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24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24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24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24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>
        <v>12</v>
      </c>
      <c r="D26" s="29">
        <v>21</v>
      </c>
      <c r="E26" s="29">
        <v>15</v>
      </c>
      <c r="F26" s="29">
        <v>12</v>
      </c>
      <c r="G26" s="29">
        <v>26</v>
      </c>
      <c r="H26" s="29"/>
      <c r="I26" s="29"/>
      <c r="J26" s="29"/>
      <c r="K26" s="30">
        <v>60</v>
      </c>
      <c r="L26" s="30">
        <v>1</v>
      </c>
      <c r="M26" s="24">
        <f t="shared" si="0"/>
        <v>147</v>
      </c>
      <c r="N26" s="5">
        <f>SUM(Aug!N26,M26)</f>
        <v>582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4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29">
        <v>16</v>
      </c>
      <c r="D29" s="29">
        <v>24</v>
      </c>
      <c r="E29" s="29">
        <v>37</v>
      </c>
      <c r="F29" s="29">
        <v>25</v>
      </c>
      <c r="G29" s="29">
        <v>42</v>
      </c>
      <c r="H29" s="29"/>
      <c r="I29" s="29"/>
      <c r="J29" s="29"/>
      <c r="K29" s="30">
        <v>25</v>
      </c>
      <c r="L29" s="30">
        <v>1</v>
      </c>
      <c r="M29" s="24">
        <f t="shared" si="0"/>
        <v>170</v>
      </c>
      <c r="N29" s="5">
        <f>SUM(Aug!N29,M29)</f>
        <v>482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5">
        <f t="shared" si="1"/>
        <v>0</v>
      </c>
      <c r="N31" s="5">
        <f>SUM(Aug!N31,M31)</f>
        <v>0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29"/>
      <c r="D41" s="29"/>
      <c r="E41" s="29"/>
      <c r="F41" s="29"/>
      <c r="G41" s="29"/>
      <c r="H41" s="29"/>
      <c r="I41" s="29"/>
      <c r="J41" s="29"/>
      <c r="K41" s="30"/>
      <c r="L41" s="30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5">
        <f t="shared" si="1"/>
        <v>0</v>
      </c>
      <c r="N42" s="5">
        <f>SUM(Aug!N42,M42)</f>
        <v>0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5">
        <f t="shared" si="1"/>
        <v>0</v>
      </c>
      <c r="N46" s="5">
        <f>SUM(Aug!N46,M46)</f>
        <v>0</v>
      </c>
    </row>
    <row r="47" spans="1:14" x14ac:dyDescent="0.2">
      <c r="A47" s="12" t="s">
        <v>50</v>
      </c>
      <c r="B47" s="13" t="s">
        <v>13</v>
      </c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9"/>
      <c r="D48" s="29"/>
      <c r="E48" s="29"/>
      <c r="F48" s="29"/>
      <c r="G48" s="29"/>
      <c r="H48" s="29"/>
      <c r="I48" s="29"/>
      <c r="J48" s="29"/>
      <c r="K48" s="30"/>
      <c r="L48" s="30"/>
      <c r="M48" s="5">
        <f t="shared" si="1"/>
        <v>0</v>
      </c>
      <c r="N48" s="5">
        <f>SUM(Aug!N48,M48)</f>
        <v>0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0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30"/>
      <c r="L61" s="30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/>
      <c r="M69" s="5">
        <f t="shared" si="2"/>
        <v>0</v>
      </c>
      <c r="N69" s="5">
        <f>SUM(Aug!N69,M69)</f>
        <v>0</v>
      </c>
    </row>
    <row r="70" spans="1:14" x14ac:dyDescent="0.2">
      <c r="A70" s="12" t="s">
        <v>79</v>
      </c>
      <c r="B70" s="16"/>
      <c r="C70" s="5">
        <f t="shared" ref="C70:L70" si="3">SUM(C3:C29)</f>
        <v>187</v>
      </c>
      <c r="D70" s="5">
        <f t="shared" si="3"/>
        <v>193</v>
      </c>
      <c r="E70" s="5">
        <f t="shared" si="3"/>
        <v>190</v>
      </c>
      <c r="F70" s="5">
        <f t="shared" si="3"/>
        <v>101</v>
      </c>
      <c r="G70" s="5">
        <f t="shared" si="3"/>
        <v>325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554</v>
      </c>
      <c r="L70" s="5">
        <f t="shared" si="3"/>
        <v>30</v>
      </c>
      <c r="M70" s="5">
        <f t="shared" si="2"/>
        <v>1580</v>
      </c>
      <c r="N70" s="5">
        <f>SUM(Aug!N70,M70)</f>
        <v>5389</v>
      </c>
    </row>
    <row r="71" spans="1:14" x14ac:dyDescent="0.2">
      <c r="A71" s="12" t="s">
        <v>80</v>
      </c>
      <c r="B71" s="16"/>
      <c r="C71" s="5">
        <f t="shared" ref="C71:L71" si="4">SUM(C30:C69)</f>
        <v>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0</v>
      </c>
      <c r="L71" s="5">
        <f t="shared" si="4"/>
        <v>0</v>
      </c>
      <c r="M71" s="5">
        <f t="shared" si="2"/>
        <v>0</v>
      </c>
      <c r="N71" s="5">
        <f>SUM(Aug!N71,M71)</f>
        <v>0</v>
      </c>
    </row>
    <row r="72" spans="1:14" x14ac:dyDescent="0.2">
      <c r="A72" s="12" t="s">
        <v>81</v>
      </c>
      <c r="B72" s="16"/>
      <c r="C72" s="5">
        <f>SUM(C70:C71)</f>
        <v>187</v>
      </c>
      <c r="D72" s="5">
        <f t="shared" ref="D72:L72" si="5">SUM(D70:D71)</f>
        <v>193</v>
      </c>
      <c r="E72" s="5">
        <f t="shared" si="5"/>
        <v>190</v>
      </c>
      <c r="F72" s="5">
        <f t="shared" si="5"/>
        <v>101</v>
      </c>
      <c r="G72" s="5">
        <f t="shared" si="5"/>
        <v>325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554</v>
      </c>
      <c r="L72" s="5">
        <f t="shared" si="5"/>
        <v>30</v>
      </c>
      <c r="M72" s="5">
        <f t="shared" si="2"/>
        <v>1580</v>
      </c>
      <c r="N72" s="5">
        <f>SUM(Aug!N72,M72)</f>
        <v>5389</v>
      </c>
    </row>
    <row r="74" spans="1:14" x14ac:dyDescent="0.2">
      <c r="A74" s="39">
        <v>42622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7" priority="54" stopIfTrue="1">
      <formula>CellHasFormula</formula>
    </cfRule>
  </conditionalFormatting>
  <conditionalFormatting sqref="K1:L1048576">
    <cfRule type="expression" dxfId="26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22" activePane="bottomLeft" state="frozen"/>
      <selection pane="bottomLeft" activeCell="C48" sqref="C48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1">
        <v>50</v>
      </c>
      <c r="D3" s="31">
        <v>55</v>
      </c>
      <c r="E3" s="31">
        <v>45</v>
      </c>
      <c r="F3" s="31">
        <v>30</v>
      </c>
      <c r="G3" s="31">
        <v>49</v>
      </c>
      <c r="H3" s="31"/>
      <c r="I3" s="31"/>
      <c r="J3" s="31"/>
      <c r="K3" s="32">
        <v>50</v>
      </c>
      <c r="L3" s="32">
        <v>10</v>
      </c>
      <c r="M3" s="5">
        <f t="shared" ref="M3:M61" si="0">SUM(C3:L3)</f>
        <v>289</v>
      </c>
      <c r="N3" s="5">
        <f>SUM(Sept!N3,M3)</f>
        <v>1474</v>
      </c>
    </row>
    <row r="4" spans="1:14" x14ac:dyDescent="0.2">
      <c r="A4" s="14" t="s">
        <v>16</v>
      </c>
      <c r="B4" s="15" t="s">
        <v>15</v>
      </c>
      <c r="C4" s="31">
        <v>30</v>
      </c>
      <c r="D4" s="31">
        <v>10</v>
      </c>
      <c r="E4" s="31">
        <v>15</v>
      </c>
      <c r="F4" s="31">
        <v>15</v>
      </c>
      <c r="G4" s="31">
        <v>50</v>
      </c>
      <c r="H4" s="31"/>
      <c r="I4" s="31"/>
      <c r="J4" s="31"/>
      <c r="K4" s="32">
        <v>70</v>
      </c>
      <c r="L4" s="32">
        <v>4</v>
      </c>
      <c r="M4" s="5">
        <f t="shared" si="0"/>
        <v>194</v>
      </c>
      <c r="N4" s="5">
        <f>SUM(Sept!N4,M4)</f>
        <v>938</v>
      </c>
    </row>
    <row r="5" spans="1:14" x14ac:dyDescent="0.2">
      <c r="A5" s="12" t="s">
        <v>17</v>
      </c>
      <c r="B5" s="13" t="s">
        <v>15</v>
      </c>
      <c r="C5" s="31">
        <v>31</v>
      </c>
      <c r="D5" s="31">
        <v>20</v>
      </c>
      <c r="E5" s="31">
        <v>30</v>
      </c>
      <c r="F5" s="31">
        <v>10</v>
      </c>
      <c r="G5" s="31">
        <v>61</v>
      </c>
      <c r="H5" s="31"/>
      <c r="I5" s="31"/>
      <c r="J5" s="31"/>
      <c r="K5" s="32">
        <v>80</v>
      </c>
      <c r="L5" s="32">
        <v>4</v>
      </c>
      <c r="M5" s="5">
        <f t="shared" si="0"/>
        <v>236</v>
      </c>
      <c r="N5" s="5">
        <f>SUM(Sept!N5,M5)</f>
        <v>840</v>
      </c>
    </row>
    <row r="6" spans="1:14" x14ac:dyDescent="0.2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31">
        <v>10</v>
      </c>
      <c r="D8" s="31">
        <v>30</v>
      </c>
      <c r="E8" s="31">
        <v>29</v>
      </c>
      <c r="F8" s="31">
        <v>10</v>
      </c>
      <c r="G8" s="31">
        <v>50</v>
      </c>
      <c r="H8" s="31"/>
      <c r="I8" s="31"/>
      <c r="J8" s="31"/>
      <c r="K8" s="32">
        <v>50</v>
      </c>
      <c r="L8" s="32">
        <v>4</v>
      </c>
      <c r="M8" s="5">
        <f t="shared" si="0"/>
        <v>183</v>
      </c>
      <c r="N8" s="5">
        <f>SUM(Sept!N8,M8)</f>
        <v>860</v>
      </c>
    </row>
    <row r="9" spans="1:14" x14ac:dyDescent="0.2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31">
        <v>25</v>
      </c>
      <c r="D10" s="31">
        <v>25</v>
      </c>
      <c r="E10" s="31">
        <v>5</v>
      </c>
      <c r="F10" s="31">
        <v>15</v>
      </c>
      <c r="G10" s="31">
        <v>50</v>
      </c>
      <c r="H10" s="31"/>
      <c r="I10" s="31"/>
      <c r="J10" s="31"/>
      <c r="K10" s="32">
        <v>51</v>
      </c>
      <c r="L10" s="32">
        <v>4</v>
      </c>
      <c r="M10" s="5">
        <f t="shared" si="0"/>
        <v>175</v>
      </c>
      <c r="N10" s="5">
        <f>SUM(Sept!N10,M10)</f>
        <v>771</v>
      </c>
    </row>
    <row r="11" spans="1:14" x14ac:dyDescent="0.2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31">
        <v>27</v>
      </c>
      <c r="D15" s="31">
        <v>20</v>
      </c>
      <c r="E15" s="31">
        <v>15</v>
      </c>
      <c r="F15" s="31">
        <v>17</v>
      </c>
      <c r="G15" s="31">
        <v>31</v>
      </c>
      <c r="H15" s="31"/>
      <c r="I15" s="31"/>
      <c r="J15" s="31"/>
      <c r="K15" s="32">
        <v>37</v>
      </c>
      <c r="L15" s="32">
        <v>2</v>
      </c>
      <c r="M15" s="5">
        <f t="shared" si="0"/>
        <v>149</v>
      </c>
      <c r="N15" s="5">
        <f>SUM(Sept!N15,M15)</f>
        <v>668</v>
      </c>
    </row>
    <row r="16" spans="1:14" x14ac:dyDescent="0.2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31">
        <v>24</v>
      </c>
      <c r="D26" s="31">
        <v>18</v>
      </c>
      <c r="E26" s="31">
        <v>29</v>
      </c>
      <c r="F26" s="31">
        <v>41</v>
      </c>
      <c r="G26" s="31">
        <v>31</v>
      </c>
      <c r="H26" s="31"/>
      <c r="I26" s="31"/>
      <c r="J26" s="31"/>
      <c r="K26" s="32">
        <v>45</v>
      </c>
      <c r="L26" s="32">
        <v>1</v>
      </c>
      <c r="M26" s="5">
        <f t="shared" si="0"/>
        <v>189</v>
      </c>
      <c r="N26" s="5">
        <f>SUM(Sept!N26,M26)</f>
        <v>771</v>
      </c>
    </row>
    <row r="27" spans="1:14" x14ac:dyDescent="0.2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31">
        <v>10</v>
      </c>
      <c r="D29" s="31">
        <v>11</v>
      </c>
      <c r="E29" s="31">
        <v>15</v>
      </c>
      <c r="F29" s="31">
        <v>18</v>
      </c>
      <c r="G29" s="31">
        <v>25</v>
      </c>
      <c r="H29" s="31"/>
      <c r="I29" s="31"/>
      <c r="J29" s="31"/>
      <c r="K29" s="32">
        <v>30</v>
      </c>
      <c r="L29" s="32">
        <v>1</v>
      </c>
      <c r="M29" s="5">
        <f t="shared" si="0"/>
        <v>110</v>
      </c>
      <c r="N29" s="5">
        <f>SUM(Sept!N29,M29)</f>
        <v>592</v>
      </c>
    </row>
    <row r="30" spans="1:14" x14ac:dyDescent="0.2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5">
        <f t="shared" si="0"/>
        <v>0</v>
      </c>
      <c r="N31" s="5">
        <f>SUM(Sept!N31,M31)</f>
        <v>0</v>
      </c>
    </row>
    <row r="32" spans="1:14" x14ac:dyDescent="0.2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0"/>
        <v>0</v>
      </c>
      <c r="N42" s="5">
        <f>SUM(Sept!N42,M42)</f>
        <v>0</v>
      </c>
    </row>
    <row r="43" spans="1:14" x14ac:dyDescent="0.2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5">
        <f t="shared" si="0"/>
        <v>0</v>
      </c>
      <c r="N46" s="5">
        <f>SUM(Sept!N46,M46)</f>
        <v>0</v>
      </c>
    </row>
    <row r="47" spans="1:14" x14ac:dyDescent="0.2">
      <c r="A47" s="12" t="s">
        <v>50</v>
      </c>
      <c r="B47" s="13" t="s">
        <v>13</v>
      </c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5">
        <f t="shared" si="0"/>
        <v>0</v>
      </c>
      <c r="N48" s="5">
        <f>SUM(Sept!N48,M48)</f>
        <v>0</v>
      </c>
    </row>
    <row r="49" spans="1:14" x14ac:dyDescent="0.2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31"/>
      <c r="D53" s="31"/>
      <c r="E53" s="31"/>
      <c r="F53" s="31"/>
      <c r="G53" s="31"/>
      <c r="H53" s="31"/>
      <c r="I53" s="31"/>
      <c r="J53" s="31"/>
      <c r="K53" s="32"/>
      <c r="L53" s="32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31"/>
      <c r="D55" s="31"/>
      <c r="E55" s="31"/>
      <c r="F55" s="31"/>
      <c r="G55" s="31"/>
      <c r="H55" s="31"/>
      <c r="I55" s="31"/>
      <c r="J55" s="31"/>
      <c r="K55" s="32"/>
      <c r="L55" s="32"/>
      <c r="M55" s="5">
        <f t="shared" si="0"/>
        <v>0</v>
      </c>
      <c r="N55" s="5">
        <f>SUM(Sept!N55,M55)</f>
        <v>0</v>
      </c>
    </row>
    <row r="56" spans="1:14" x14ac:dyDescent="0.2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5">
        <f t="shared" si="1"/>
        <v>0</v>
      </c>
      <c r="N69" s="5">
        <f>SUM(Sept!N69,M69)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207</v>
      </c>
      <c r="D70" s="5">
        <f t="shared" si="2"/>
        <v>189</v>
      </c>
      <c r="E70" s="5">
        <f t="shared" si="2"/>
        <v>183</v>
      </c>
      <c r="F70" s="5">
        <f t="shared" si="2"/>
        <v>156</v>
      </c>
      <c r="G70" s="5">
        <f t="shared" si="2"/>
        <v>347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413</v>
      </c>
      <c r="L70" s="5">
        <f t="shared" si="2"/>
        <v>30</v>
      </c>
      <c r="M70" s="5">
        <f t="shared" si="1"/>
        <v>1525</v>
      </c>
      <c r="N70" s="5">
        <f>SUM(Sept!N70,M70)</f>
        <v>6914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SUM(Sept!N71,M71)</f>
        <v>0</v>
      </c>
    </row>
    <row r="72" spans="1:14" x14ac:dyDescent="0.2">
      <c r="A72" s="12" t="s">
        <v>81</v>
      </c>
      <c r="B72" s="16"/>
      <c r="C72" s="5">
        <f>SUM(C70:C71)</f>
        <v>207</v>
      </c>
      <c r="D72" s="5">
        <f t="shared" ref="D72:L72" si="4">SUM(D70:D71)</f>
        <v>189</v>
      </c>
      <c r="E72" s="5">
        <f t="shared" si="4"/>
        <v>183</v>
      </c>
      <c r="F72" s="5">
        <f t="shared" si="4"/>
        <v>156</v>
      </c>
      <c r="G72" s="5">
        <f t="shared" si="4"/>
        <v>347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413</v>
      </c>
      <c r="L72" s="5">
        <f t="shared" si="4"/>
        <v>30</v>
      </c>
      <c r="M72" s="5">
        <f t="shared" si="1"/>
        <v>1525</v>
      </c>
      <c r="N72" s="5">
        <f>SUM(Sept!N72,M72)</f>
        <v>6914</v>
      </c>
    </row>
    <row r="74" spans="1:14" x14ac:dyDescent="0.2">
      <c r="A74" s="39">
        <v>42644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5" priority="80" stopIfTrue="1">
      <formula>CellHasFormula</formula>
    </cfRule>
  </conditionalFormatting>
  <conditionalFormatting sqref="K1:L1048576">
    <cfRule type="expression" dxfId="24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" activePane="bottomLeft" state="frozen"/>
      <selection pane="bottomLeft" activeCell="C30" sqref="C30"/>
    </sheetView>
  </sheetViews>
  <sheetFormatPr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3">
        <v>41</v>
      </c>
      <c r="D3" s="33">
        <v>47</v>
      </c>
      <c r="E3" s="33">
        <v>52</v>
      </c>
      <c r="F3" s="33">
        <v>52</v>
      </c>
      <c r="G3" s="33">
        <v>15</v>
      </c>
      <c r="H3" s="33"/>
      <c r="I3" s="33"/>
      <c r="J3" s="33"/>
      <c r="K3" s="34">
        <v>10</v>
      </c>
      <c r="L3" s="34">
        <v>10</v>
      </c>
      <c r="M3" s="5">
        <f t="shared" ref="M3:M61" si="0">SUM(C3:L3)</f>
        <v>227</v>
      </c>
      <c r="N3" s="5">
        <f>SUM(Oct!N3,M3)</f>
        <v>1701</v>
      </c>
    </row>
    <row r="4" spans="1:14" x14ac:dyDescent="0.2">
      <c r="A4" s="14" t="s">
        <v>16</v>
      </c>
      <c r="B4" s="15" t="s">
        <v>15</v>
      </c>
      <c r="C4" s="33">
        <v>15</v>
      </c>
      <c r="D4" s="33">
        <v>17</v>
      </c>
      <c r="E4" s="33">
        <v>10</v>
      </c>
      <c r="F4" s="33">
        <v>14</v>
      </c>
      <c r="G4" s="33">
        <v>35</v>
      </c>
      <c r="H4" s="33"/>
      <c r="I4" s="33"/>
      <c r="J4" s="33"/>
      <c r="K4" s="34">
        <v>20</v>
      </c>
      <c r="L4" s="34">
        <v>4</v>
      </c>
      <c r="M4" s="5">
        <f t="shared" si="0"/>
        <v>115</v>
      </c>
      <c r="N4" s="5">
        <f>SUM(Oct!N4,M4)</f>
        <v>1053</v>
      </c>
    </row>
    <row r="5" spans="1:14" x14ac:dyDescent="0.2">
      <c r="A5" s="12" t="s">
        <v>17</v>
      </c>
      <c r="B5" s="13" t="s">
        <v>15</v>
      </c>
      <c r="C5" s="33">
        <v>31</v>
      </c>
      <c r="D5" s="33">
        <v>20</v>
      </c>
      <c r="E5" s="33">
        <v>30</v>
      </c>
      <c r="F5" s="33">
        <v>10</v>
      </c>
      <c r="G5" s="33">
        <v>61</v>
      </c>
      <c r="H5" s="33"/>
      <c r="I5" s="33"/>
      <c r="J5" s="33"/>
      <c r="K5" s="34">
        <v>80</v>
      </c>
      <c r="L5" s="34">
        <v>4</v>
      </c>
      <c r="M5" s="5">
        <f t="shared" si="0"/>
        <v>236</v>
      </c>
      <c r="N5" s="5">
        <f>SUM(Oct!N5,M5)</f>
        <v>1076</v>
      </c>
    </row>
    <row r="6" spans="1:14" x14ac:dyDescent="0.2">
      <c r="A6" s="14" t="s">
        <v>18</v>
      </c>
      <c r="B6" s="15" t="s">
        <v>15</v>
      </c>
      <c r="C6" s="33"/>
      <c r="D6" s="33"/>
      <c r="E6" s="33"/>
      <c r="F6" s="33"/>
      <c r="G6" s="33"/>
      <c r="H6" s="33"/>
      <c r="I6" s="33"/>
      <c r="J6" s="33"/>
      <c r="K6" s="34"/>
      <c r="L6" s="34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33"/>
      <c r="D7" s="33"/>
      <c r="E7" s="33"/>
      <c r="F7" s="33"/>
      <c r="G7" s="33"/>
      <c r="H7" s="33"/>
      <c r="I7" s="33"/>
      <c r="J7" s="33"/>
      <c r="K7" s="34"/>
      <c r="L7" s="34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33">
        <v>35</v>
      </c>
      <c r="D8" s="33">
        <v>37</v>
      </c>
      <c r="E8" s="33">
        <v>17</v>
      </c>
      <c r="F8" s="33">
        <v>20</v>
      </c>
      <c r="G8" s="33">
        <v>15</v>
      </c>
      <c r="H8" s="33"/>
      <c r="I8" s="33"/>
      <c r="J8" s="33"/>
      <c r="K8" s="34">
        <v>10</v>
      </c>
      <c r="L8" s="34">
        <v>4</v>
      </c>
      <c r="M8" s="5">
        <f t="shared" si="0"/>
        <v>138</v>
      </c>
      <c r="N8" s="5">
        <f>SUM(Oct!N8,M8)</f>
        <v>998</v>
      </c>
    </row>
    <row r="9" spans="1:14" x14ac:dyDescent="0.2">
      <c r="A9" s="12" t="s">
        <v>24</v>
      </c>
      <c r="B9" s="13" t="s">
        <v>15</v>
      </c>
      <c r="C9" s="33"/>
      <c r="D9" s="33"/>
      <c r="E9" s="33"/>
      <c r="F9" s="33"/>
      <c r="G9" s="33"/>
      <c r="H9" s="33"/>
      <c r="I9" s="33"/>
      <c r="J9" s="33"/>
      <c r="K9" s="34"/>
      <c r="L9" s="34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33">
        <v>20</v>
      </c>
      <c r="D10" s="33">
        <v>25</v>
      </c>
      <c r="E10" s="33">
        <v>10</v>
      </c>
      <c r="F10" s="33">
        <v>25</v>
      </c>
      <c r="G10" s="33">
        <v>50</v>
      </c>
      <c r="H10" s="33"/>
      <c r="I10" s="33"/>
      <c r="J10" s="33"/>
      <c r="K10" s="34">
        <v>30</v>
      </c>
      <c r="L10" s="34">
        <v>4</v>
      </c>
      <c r="M10" s="5">
        <f t="shared" si="0"/>
        <v>164</v>
      </c>
      <c r="N10" s="5">
        <f>SUM(Oct!N10,M10)</f>
        <v>935</v>
      </c>
    </row>
    <row r="11" spans="1:14" x14ac:dyDescent="0.2">
      <c r="A11" s="12" t="s">
        <v>30</v>
      </c>
      <c r="B11" s="13" t="s">
        <v>15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33">
        <v>30</v>
      </c>
      <c r="D15" s="33">
        <v>25</v>
      </c>
      <c r="E15" s="33">
        <v>17</v>
      </c>
      <c r="F15" s="33">
        <v>15</v>
      </c>
      <c r="G15" s="33">
        <v>30</v>
      </c>
      <c r="H15" s="33"/>
      <c r="I15" s="33"/>
      <c r="J15" s="33"/>
      <c r="K15" s="34">
        <v>20</v>
      </c>
      <c r="L15" s="34">
        <v>2</v>
      </c>
      <c r="M15" s="5">
        <f t="shared" si="0"/>
        <v>139</v>
      </c>
      <c r="N15" s="5">
        <f>SUM(Oct!N15,M15)</f>
        <v>807</v>
      </c>
    </row>
    <row r="16" spans="1:14" x14ac:dyDescent="0.2">
      <c r="A16" s="14" t="s">
        <v>40</v>
      </c>
      <c r="B16" s="15" t="s">
        <v>15</v>
      </c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33">
        <v>30</v>
      </c>
      <c r="D26" s="33">
        <v>25</v>
      </c>
      <c r="E26" s="33">
        <v>35</v>
      </c>
      <c r="F26" s="33">
        <v>40</v>
      </c>
      <c r="G26" s="33">
        <v>32</v>
      </c>
      <c r="H26" s="33"/>
      <c r="I26" s="33"/>
      <c r="J26" s="33"/>
      <c r="K26" s="34">
        <v>22</v>
      </c>
      <c r="L26" s="34">
        <v>1</v>
      </c>
      <c r="M26" s="5">
        <f t="shared" si="0"/>
        <v>185</v>
      </c>
      <c r="N26" s="5">
        <f>SUM(Oct!N26,M26)</f>
        <v>956</v>
      </c>
    </row>
    <row r="27" spans="1:14" x14ac:dyDescent="0.2">
      <c r="A27" s="12" t="s">
        <v>73</v>
      </c>
      <c r="B27" s="13" t="s">
        <v>15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33"/>
      <c r="D28" s="33"/>
      <c r="E28" s="33"/>
      <c r="F28" s="33"/>
      <c r="G28" s="33"/>
      <c r="H28" s="33"/>
      <c r="I28" s="33"/>
      <c r="J28" s="33"/>
      <c r="K28" s="34"/>
      <c r="L28" s="34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33">
        <v>5</v>
      </c>
      <c r="D29" s="33">
        <v>7</v>
      </c>
      <c r="E29" s="33">
        <v>20</v>
      </c>
      <c r="F29" s="33">
        <v>19</v>
      </c>
      <c r="G29" s="33">
        <v>20</v>
      </c>
      <c r="H29" s="33"/>
      <c r="I29" s="33"/>
      <c r="J29" s="33"/>
      <c r="K29" s="34">
        <v>15</v>
      </c>
      <c r="L29" s="34">
        <v>1</v>
      </c>
      <c r="M29" s="5">
        <f t="shared" si="0"/>
        <v>87</v>
      </c>
      <c r="N29" s="5">
        <f>SUM(Oct!N29,M29)</f>
        <v>679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33"/>
      <c r="D31" s="33"/>
      <c r="E31" s="33"/>
      <c r="F31" s="33"/>
      <c r="G31" s="33"/>
      <c r="H31" s="33"/>
      <c r="I31" s="33"/>
      <c r="J31" s="33"/>
      <c r="K31" s="34"/>
      <c r="L31" s="34"/>
      <c r="M31" s="5">
        <f t="shared" si="0"/>
        <v>0</v>
      </c>
      <c r="N31" s="5">
        <f>SUM(Oct!N31,M31)</f>
        <v>0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5">
        <f t="shared" si="0"/>
        <v>0</v>
      </c>
      <c r="N33" s="5">
        <f>SUM(Oct!N33,M33)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4"/>
      <c r="L34" s="34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33"/>
      <c r="D41" s="33"/>
      <c r="E41" s="33"/>
      <c r="F41" s="33"/>
      <c r="G41" s="33"/>
      <c r="H41" s="33"/>
      <c r="I41" s="33"/>
      <c r="J41" s="33"/>
      <c r="K41" s="34"/>
      <c r="L41" s="34"/>
      <c r="M41" s="5">
        <f t="shared" si="0"/>
        <v>0</v>
      </c>
      <c r="N41" s="5">
        <f>SUM(Oct!N41,M41)</f>
        <v>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5">
        <f t="shared" si="0"/>
        <v>0</v>
      </c>
      <c r="N42" s="5">
        <f>SUM(Oct!N42,M42)</f>
        <v>0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33"/>
      <c r="D46" s="33"/>
      <c r="E46" s="33"/>
      <c r="F46" s="33"/>
      <c r="G46" s="33"/>
      <c r="H46" s="33"/>
      <c r="I46" s="33"/>
      <c r="J46" s="33"/>
      <c r="K46" s="34"/>
      <c r="L46" s="34"/>
      <c r="M46" s="5">
        <f t="shared" si="0"/>
        <v>0</v>
      </c>
      <c r="N46" s="5">
        <f>SUM(Oct!N46,M46)</f>
        <v>0</v>
      </c>
    </row>
    <row r="47" spans="1:14" x14ac:dyDescent="0.2">
      <c r="A47" s="12" t="s">
        <v>50</v>
      </c>
      <c r="B47" s="13" t="s">
        <v>13</v>
      </c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33"/>
      <c r="D48" s="33"/>
      <c r="E48" s="33"/>
      <c r="F48" s="33"/>
      <c r="G48" s="33"/>
      <c r="H48" s="33"/>
      <c r="I48" s="33"/>
      <c r="J48" s="33"/>
      <c r="K48" s="34"/>
      <c r="L48" s="34"/>
      <c r="M48" s="5">
        <f t="shared" si="0"/>
        <v>0</v>
      </c>
      <c r="N48" s="5">
        <f>SUM(Oct!N48,M48)</f>
        <v>0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5">
        <f t="shared" si="0"/>
        <v>0</v>
      </c>
      <c r="N55" s="5">
        <f>SUM(Oct!N55,M55)</f>
        <v>0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4"/>
      <c r="L58" s="34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4"/>
      <c r="L59" s="34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4"/>
      <c r="L60" s="34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4"/>
      <c r="L61" s="34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4"/>
      <c r="L62" s="34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4"/>
      <c r="L63" s="34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4"/>
      <c r="L64" s="34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4"/>
      <c r="L68" s="34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33"/>
      <c r="D69" s="33"/>
      <c r="E69" s="33"/>
      <c r="F69" s="33"/>
      <c r="G69" s="33"/>
      <c r="H69" s="33"/>
      <c r="I69" s="33"/>
      <c r="J69" s="33"/>
      <c r="K69" s="34"/>
      <c r="L69" s="34"/>
      <c r="M69" s="5">
        <f t="shared" si="1"/>
        <v>0</v>
      </c>
      <c r="N69" s="5">
        <f>SUM(Oct!N69,M69)</f>
        <v>0</v>
      </c>
    </row>
    <row r="70" spans="1:14" x14ac:dyDescent="0.2">
      <c r="A70" s="12" t="s">
        <v>79</v>
      </c>
      <c r="B70" s="16"/>
      <c r="C70" s="5">
        <f t="shared" ref="C70:M70" si="2">SUM(C3:C29)</f>
        <v>207</v>
      </c>
      <c r="D70" s="5">
        <f t="shared" si="2"/>
        <v>203</v>
      </c>
      <c r="E70" s="5">
        <f t="shared" si="2"/>
        <v>191</v>
      </c>
      <c r="F70" s="5">
        <f t="shared" si="2"/>
        <v>195</v>
      </c>
      <c r="G70" s="5">
        <f t="shared" si="2"/>
        <v>258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207</v>
      </c>
      <c r="L70" s="5">
        <f t="shared" si="2"/>
        <v>30</v>
      </c>
      <c r="M70" s="5">
        <f t="shared" si="2"/>
        <v>1291</v>
      </c>
      <c r="N70" s="5">
        <f>SUM(Oct!N70,M70)</f>
        <v>8205</v>
      </c>
    </row>
    <row r="71" spans="1:14" x14ac:dyDescent="0.2">
      <c r="A71" s="12" t="s">
        <v>80</v>
      </c>
      <c r="B71" s="16"/>
      <c r="C71" s="5">
        <f t="shared" ref="C71:M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3"/>
        <v>0</v>
      </c>
      <c r="N71" s="5">
        <f>SUM(Oct!N71,M71)</f>
        <v>0</v>
      </c>
    </row>
    <row r="72" spans="1:14" x14ac:dyDescent="0.2">
      <c r="A72" s="12" t="s">
        <v>81</v>
      </c>
      <c r="B72" s="16"/>
      <c r="C72" s="5">
        <f>SUM(C70:C71)</f>
        <v>207</v>
      </c>
      <c r="D72" s="5">
        <f t="shared" ref="D72:M72" si="4">SUM(D70:D71)</f>
        <v>203</v>
      </c>
      <c r="E72" s="5">
        <f t="shared" si="4"/>
        <v>191</v>
      </c>
      <c r="F72" s="5">
        <f t="shared" si="4"/>
        <v>195</v>
      </c>
      <c r="G72" s="5">
        <f t="shared" si="4"/>
        <v>258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207</v>
      </c>
      <c r="L72" s="5">
        <f t="shared" si="4"/>
        <v>30</v>
      </c>
      <c r="M72" s="5">
        <f t="shared" si="4"/>
        <v>1291</v>
      </c>
      <c r="N72" s="5">
        <f>SUM(Oct!N72,M72)</f>
        <v>8205</v>
      </c>
    </row>
    <row r="74" spans="1:14" s="20" customFormat="1" x14ac:dyDescent="0.2">
      <c r="A74" s="39">
        <v>42675</v>
      </c>
      <c r="B74" s="39"/>
      <c r="C74" s="39"/>
      <c r="D74" s="39"/>
      <c r="E74" s="39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69" stopIfTrue="1">
      <formula>CellHasFormula</formula>
    </cfRule>
  </conditionalFormatting>
  <conditionalFormatting sqref="K1:M1048576">
    <cfRule type="expression" dxfId="22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60" activePane="bottomLeft" state="frozen"/>
      <selection pane="bottomLeft" activeCell="J52" sqref="J52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65</v>
      </c>
      <c r="D3" s="1">
        <v>58</v>
      </c>
      <c r="E3" s="1">
        <v>24</v>
      </c>
      <c r="F3" s="1">
        <v>10</v>
      </c>
      <c r="G3" s="1">
        <v>60</v>
      </c>
      <c r="H3" s="1"/>
      <c r="I3" s="1"/>
      <c r="J3" s="1"/>
      <c r="K3" s="1">
        <v>32</v>
      </c>
      <c r="L3" s="1">
        <v>10</v>
      </c>
      <c r="M3" s="5">
        <f t="shared" ref="M3:M61" si="0">SUM(C3:L3)</f>
        <v>259</v>
      </c>
      <c r="N3" s="5">
        <f>SUM(Nov!N3,M3)</f>
        <v>1960</v>
      </c>
    </row>
    <row r="4" spans="1:14" x14ac:dyDescent="0.2">
      <c r="A4" s="14" t="s">
        <v>16</v>
      </c>
      <c r="B4" s="15" t="s">
        <v>15</v>
      </c>
      <c r="C4" s="1">
        <v>30</v>
      </c>
      <c r="D4" s="1">
        <v>28</v>
      </c>
      <c r="E4" s="1">
        <v>25</v>
      </c>
      <c r="F4" s="1">
        <v>10</v>
      </c>
      <c r="G4" s="1">
        <v>30</v>
      </c>
      <c r="H4" s="1"/>
      <c r="I4" s="1"/>
      <c r="J4" s="1"/>
      <c r="K4" s="1">
        <v>25</v>
      </c>
      <c r="L4" s="1">
        <v>3</v>
      </c>
      <c r="M4" s="5">
        <f t="shared" si="0"/>
        <v>151</v>
      </c>
      <c r="N4" s="5">
        <f>SUM(Nov!N4,M4)</f>
        <v>1204</v>
      </c>
    </row>
    <row r="5" spans="1:14" x14ac:dyDescent="0.2">
      <c r="A5" s="12" t="s">
        <v>17</v>
      </c>
      <c r="B5" s="13" t="s">
        <v>15</v>
      </c>
      <c r="C5" s="1">
        <v>45</v>
      </c>
      <c r="D5" s="1">
        <v>32</v>
      </c>
      <c r="E5" s="1">
        <v>41</v>
      </c>
      <c r="F5" s="1">
        <v>41</v>
      </c>
      <c r="G5" s="1">
        <v>65</v>
      </c>
      <c r="H5" s="1"/>
      <c r="I5" s="1"/>
      <c r="J5" s="1"/>
      <c r="K5" s="1">
        <v>30</v>
      </c>
      <c r="L5" s="1">
        <v>4</v>
      </c>
      <c r="M5" s="5">
        <f t="shared" si="0"/>
        <v>258</v>
      </c>
      <c r="N5" s="5">
        <f>SUM(Nov!N5,M5)</f>
        <v>1334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1">
        <v>48</v>
      </c>
      <c r="D8" s="1">
        <v>35</v>
      </c>
      <c r="E8" s="1">
        <v>21</v>
      </c>
      <c r="F8" s="1">
        <v>21</v>
      </c>
      <c r="G8" s="1">
        <v>36</v>
      </c>
      <c r="H8" s="1"/>
      <c r="I8" s="1"/>
      <c r="J8" s="1"/>
      <c r="K8" s="1">
        <v>25</v>
      </c>
      <c r="L8" s="1">
        <v>4</v>
      </c>
      <c r="M8" s="5">
        <f t="shared" si="0"/>
        <v>190</v>
      </c>
      <c r="N8" s="5">
        <f>SUM(Nov!N8,M8)</f>
        <v>1188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1">
        <v>15</v>
      </c>
      <c r="D10" s="1">
        <v>15</v>
      </c>
      <c r="E10" s="1">
        <v>12</v>
      </c>
      <c r="F10" s="1">
        <v>12</v>
      </c>
      <c r="G10" s="1">
        <v>35</v>
      </c>
      <c r="H10" s="1"/>
      <c r="I10" s="1"/>
      <c r="J10" s="1"/>
      <c r="K10" s="1">
        <v>10</v>
      </c>
      <c r="L10" s="1">
        <v>4</v>
      </c>
      <c r="M10" s="5">
        <f t="shared" si="0"/>
        <v>103</v>
      </c>
      <c r="N10" s="5">
        <f>SUM(Nov!N10,M10)</f>
        <v>1038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>
        <v>30</v>
      </c>
      <c r="D15" s="1">
        <v>25</v>
      </c>
      <c r="E15" s="1">
        <v>45</v>
      </c>
      <c r="F15" s="1">
        <v>20</v>
      </c>
      <c r="G15" s="1">
        <v>25</v>
      </c>
      <c r="H15" s="1"/>
      <c r="I15" s="1"/>
      <c r="J15" s="1"/>
      <c r="K15" s="1">
        <v>30</v>
      </c>
      <c r="L15" s="1">
        <v>2</v>
      </c>
      <c r="M15" s="5">
        <f t="shared" si="0"/>
        <v>177</v>
      </c>
      <c r="N15" s="5">
        <f>SUM(Nov!N15,M15)</f>
        <v>984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956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>
        <v>5</v>
      </c>
      <c r="D29" s="1">
        <v>7</v>
      </c>
      <c r="E29" s="1">
        <v>20</v>
      </c>
      <c r="F29" s="1">
        <v>19</v>
      </c>
      <c r="G29" s="1">
        <v>20</v>
      </c>
      <c r="H29" s="1"/>
      <c r="I29" s="1"/>
      <c r="J29" s="1"/>
      <c r="K29" s="1">
        <v>15</v>
      </c>
      <c r="L29" s="1">
        <v>1</v>
      </c>
      <c r="M29" s="5">
        <f t="shared" si="0"/>
        <v>87</v>
      </c>
      <c r="N29" s="5">
        <f>SUM(Nov!N29,M29)</f>
        <v>766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>
        <v>15</v>
      </c>
      <c r="D41" s="10">
        <v>1</v>
      </c>
      <c r="E41" s="10">
        <v>0</v>
      </c>
      <c r="F41" s="10">
        <v>0</v>
      </c>
      <c r="G41" s="10">
        <v>0</v>
      </c>
      <c r="H41" s="10"/>
      <c r="I41" s="10"/>
      <c r="J41" s="10"/>
      <c r="K41" s="10">
        <v>1</v>
      </c>
      <c r="L41" s="10">
        <v>8</v>
      </c>
      <c r="M41" s="5">
        <f t="shared" si="0"/>
        <v>25</v>
      </c>
      <c r="N41" s="5">
        <f>SUM(Nov!N41,M41)</f>
        <v>25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SUM(Nov!N46,M46)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>
        <v>22</v>
      </c>
      <c r="D48" s="10">
        <v>3</v>
      </c>
      <c r="E48" s="10">
        <v>0</v>
      </c>
      <c r="F48" s="10">
        <v>0</v>
      </c>
      <c r="G48" s="10">
        <v>0</v>
      </c>
      <c r="H48" s="10"/>
      <c r="I48" s="10"/>
      <c r="J48" s="10"/>
      <c r="K48" s="10">
        <v>5</v>
      </c>
      <c r="L48" s="10">
        <v>4</v>
      </c>
      <c r="M48" s="5">
        <f t="shared" si="0"/>
        <v>34</v>
      </c>
      <c r="N48" s="5">
        <f>SUM(Nov!N48,M48)</f>
        <v>34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SUM(Nov!N55,M55)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238</v>
      </c>
      <c r="D70" s="5">
        <f t="shared" si="2"/>
        <v>200</v>
      </c>
      <c r="E70" s="5">
        <f t="shared" si="2"/>
        <v>188</v>
      </c>
      <c r="F70" s="5">
        <f t="shared" si="2"/>
        <v>133</v>
      </c>
      <c r="G70" s="5">
        <f t="shared" si="2"/>
        <v>271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167</v>
      </c>
      <c r="L70" s="5">
        <f t="shared" si="2"/>
        <v>28</v>
      </c>
      <c r="M70" s="5">
        <f t="shared" si="1"/>
        <v>1225</v>
      </c>
      <c r="N70" s="5">
        <f>SUM(Nov!N70,M70)</f>
        <v>9430</v>
      </c>
    </row>
    <row r="71" spans="1:14" x14ac:dyDescent="0.2">
      <c r="A71" s="12" t="s">
        <v>80</v>
      </c>
      <c r="B71" s="16"/>
      <c r="C71" s="5">
        <f t="shared" ref="C71:L71" si="3">SUM(C30:C69)</f>
        <v>37</v>
      </c>
      <c r="D71" s="5">
        <f t="shared" si="3"/>
        <v>4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6</v>
      </c>
      <c r="L71" s="5">
        <f t="shared" si="3"/>
        <v>12</v>
      </c>
      <c r="M71" s="5">
        <f t="shared" si="1"/>
        <v>59</v>
      </c>
      <c r="N71" s="5">
        <f>SUM(Nov!N71,M71)</f>
        <v>59</v>
      </c>
    </row>
    <row r="72" spans="1:14" x14ac:dyDescent="0.2">
      <c r="A72" s="12" t="s">
        <v>81</v>
      </c>
      <c r="B72" s="16"/>
      <c r="C72" s="5">
        <f>SUM(C70:C71)</f>
        <v>275</v>
      </c>
      <c r="D72" s="5">
        <f t="shared" ref="D72:L72" si="4">SUM(D70:D71)</f>
        <v>204</v>
      </c>
      <c r="E72" s="5">
        <f t="shared" si="4"/>
        <v>188</v>
      </c>
      <c r="F72" s="5">
        <f t="shared" si="4"/>
        <v>133</v>
      </c>
      <c r="G72" s="5">
        <f t="shared" si="4"/>
        <v>271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173</v>
      </c>
      <c r="L72" s="5">
        <f t="shared" si="4"/>
        <v>40</v>
      </c>
      <c r="M72" s="5">
        <f t="shared" si="1"/>
        <v>1284</v>
      </c>
      <c r="N72" s="5">
        <f>SUM(Nov!N72,M72)</f>
        <v>9489</v>
      </c>
    </row>
    <row r="74" spans="1:14" s="20" customFormat="1" ht="28.5" customHeight="1" x14ac:dyDescent="0.2">
      <c r="A74" s="40">
        <v>42705</v>
      </c>
      <c r="B74" s="41"/>
      <c r="C74" s="41"/>
      <c r="D74" s="41"/>
      <c r="E74" s="4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157" stopIfTrue="1">
      <formula>CellHasFormula</formula>
    </cfRule>
  </conditionalFormatting>
  <conditionalFormatting sqref="K1:L1048576">
    <cfRule type="expression" dxfId="20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60" activePane="bottomLeft" state="frozen"/>
      <selection pane="bottomLeft" activeCell="H79" sqref="H79"/>
    </sheetView>
  </sheetViews>
  <sheetFormatPr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35">
        <v>65</v>
      </c>
      <c r="D3" s="35">
        <v>58</v>
      </c>
      <c r="E3" s="35">
        <v>24</v>
      </c>
      <c r="F3" s="35">
        <v>10</v>
      </c>
      <c r="G3" s="35">
        <v>60</v>
      </c>
      <c r="H3" s="35"/>
      <c r="I3" s="35"/>
      <c r="J3" s="35"/>
      <c r="K3" s="36">
        <v>32</v>
      </c>
      <c r="L3" s="36">
        <v>10</v>
      </c>
      <c r="M3" s="5">
        <f t="shared" ref="M3:M61" si="0">SUM(C3:L3)</f>
        <v>259</v>
      </c>
      <c r="N3" s="5">
        <f>SUM(Dec!N3,M3)</f>
        <v>2219</v>
      </c>
    </row>
    <row r="4" spans="1:14" x14ac:dyDescent="0.2">
      <c r="A4" s="14" t="s">
        <v>16</v>
      </c>
      <c r="B4" s="15" t="s">
        <v>15</v>
      </c>
      <c r="C4" s="35">
        <v>30</v>
      </c>
      <c r="D4" s="35">
        <v>28</v>
      </c>
      <c r="E4" s="35">
        <v>25</v>
      </c>
      <c r="F4" s="35">
        <v>10</v>
      </c>
      <c r="G4" s="35">
        <v>30</v>
      </c>
      <c r="H4" s="35"/>
      <c r="I4" s="35"/>
      <c r="J4" s="35"/>
      <c r="K4" s="36">
        <v>25</v>
      </c>
      <c r="L4" s="36">
        <v>3</v>
      </c>
      <c r="M4" s="5">
        <f t="shared" si="0"/>
        <v>151</v>
      </c>
      <c r="N4" s="5">
        <f>SUM(Dec!N4,M4)</f>
        <v>1355</v>
      </c>
    </row>
    <row r="5" spans="1:14" x14ac:dyDescent="0.2">
      <c r="A5" s="12" t="s">
        <v>17</v>
      </c>
      <c r="B5" s="13" t="s">
        <v>15</v>
      </c>
      <c r="C5" s="35">
        <v>45</v>
      </c>
      <c r="D5" s="35">
        <v>32</v>
      </c>
      <c r="E5" s="35">
        <v>41</v>
      </c>
      <c r="F5" s="35">
        <v>41</v>
      </c>
      <c r="G5" s="35">
        <v>65</v>
      </c>
      <c r="H5" s="35"/>
      <c r="I5" s="35"/>
      <c r="J5" s="35"/>
      <c r="K5" s="36">
        <v>30</v>
      </c>
      <c r="L5" s="36">
        <v>4</v>
      </c>
      <c r="M5" s="5">
        <f t="shared" si="0"/>
        <v>258</v>
      </c>
      <c r="N5" s="5">
        <f>SUM(Dec!N5,M5)</f>
        <v>1592</v>
      </c>
    </row>
    <row r="6" spans="1:14" x14ac:dyDescent="0.2">
      <c r="A6" s="14" t="s">
        <v>18</v>
      </c>
      <c r="B6" s="15" t="s">
        <v>15</v>
      </c>
      <c r="C6" s="35"/>
      <c r="D6" s="35"/>
      <c r="E6" s="35"/>
      <c r="F6" s="35"/>
      <c r="G6" s="35"/>
      <c r="H6" s="35"/>
      <c r="I6" s="35"/>
      <c r="J6" s="35"/>
      <c r="K6" s="36"/>
      <c r="L6" s="36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35"/>
      <c r="D7" s="35"/>
      <c r="E7" s="35"/>
      <c r="F7" s="35"/>
      <c r="G7" s="35"/>
      <c r="H7" s="35"/>
      <c r="I7" s="35"/>
      <c r="J7" s="35"/>
      <c r="K7" s="36"/>
      <c r="L7" s="36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35">
        <v>48</v>
      </c>
      <c r="D8" s="35">
        <v>35</v>
      </c>
      <c r="E8" s="35">
        <v>21</v>
      </c>
      <c r="F8" s="35">
        <v>21</v>
      </c>
      <c r="G8" s="35">
        <v>36</v>
      </c>
      <c r="H8" s="35"/>
      <c r="I8" s="35"/>
      <c r="J8" s="35"/>
      <c r="K8" s="36">
        <v>25</v>
      </c>
      <c r="L8" s="36">
        <v>4</v>
      </c>
      <c r="M8" s="5">
        <f t="shared" si="0"/>
        <v>190</v>
      </c>
      <c r="N8" s="5">
        <f>SUM(Dec!N8,M8)</f>
        <v>1378</v>
      </c>
    </row>
    <row r="9" spans="1:14" x14ac:dyDescent="0.2">
      <c r="A9" s="12" t="s">
        <v>24</v>
      </c>
      <c r="B9" s="13" t="s">
        <v>15</v>
      </c>
      <c r="C9" s="35"/>
      <c r="D9" s="35"/>
      <c r="E9" s="35"/>
      <c r="F9" s="35"/>
      <c r="G9" s="35"/>
      <c r="H9" s="35"/>
      <c r="I9" s="35"/>
      <c r="J9" s="35"/>
      <c r="K9" s="36"/>
      <c r="L9" s="36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35">
        <v>15</v>
      </c>
      <c r="D10" s="35">
        <v>15</v>
      </c>
      <c r="E10" s="35">
        <v>12</v>
      </c>
      <c r="F10" s="35">
        <v>12</v>
      </c>
      <c r="G10" s="35">
        <v>35</v>
      </c>
      <c r="H10" s="35"/>
      <c r="I10" s="35"/>
      <c r="J10" s="35"/>
      <c r="K10" s="36">
        <v>10</v>
      </c>
      <c r="L10" s="36">
        <v>4</v>
      </c>
      <c r="M10" s="5">
        <f t="shared" si="0"/>
        <v>103</v>
      </c>
      <c r="N10" s="5">
        <f>SUM(Dec!N10,M10)</f>
        <v>1141</v>
      </c>
    </row>
    <row r="11" spans="1:14" x14ac:dyDescent="0.2">
      <c r="A11" s="12" t="s">
        <v>30</v>
      </c>
      <c r="B11" s="13" t="s">
        <v>15</v>
      </c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35"/>
      <c r="D12" s="35"/>
      <c r="E12" s="35"/>
      <c r="F12" s="35"/>
      <c r="G12" s="35"/>
      <c r="H12" s="35"/>
      <c r="I12" s="35"/>
      <c r="J12" s="35"/>
      <c r="K12" s="36"/>
      <c r="L12" s="36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35"/>
      <c r="D14" s="35"/>
      <c r="E14" s="35"/>
      <c r="F14" s="35"/>
      <c r="G14" s="35"/>
      <c r="H14" s="35"/>
      <c r="I14" s="35"/>
      <c r="J14" s="35"/>
      <c r="K14" s="36"/>
      <c r="L14" s="36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35">
        <v>30</v>
      </c>
      <c r="D15" s="35">
        <v>25</v>
      </c>
      <c r="E15" s="35">
        <v>45</v>
      </c>
      <c r="F15" s="35">
        <v>20</v>
      </c>
      <c r="G15" s="35">
        <v>25</v>
      </c>
      <c r="H15" s="35"/>
      <c r="I15" s="35"/>
      <c r="J15" s="35"/>
      <c r="K15" s="36">
        <v>30</v>
      </c>
      <c r="L15" s="36">
        <v>2</v>
      </c>
      <c r="M15" s="5">
        <f t="shared" si="0"/>
        <v>177</v>
      </c>
      <c r="N15" s="5">
        <f>SUM(Dec!N15,M15)</f>
        <v>1161</v>
      </c>
    </row>
    <row r="16" spans="1:14" x14ac:dyDescent="0.2">
      <c r="A16" s="14" t="s">
        <v>40</v>
      </c>
      <c r="B16" s="15" t="s">
        <v>15</v>
      </c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35"/>
      <c r="D17" s="35"/>
      <c r="E17" s="35"/>
      <c r="F17" s="35"/>
      <c r="G17" s="35"/>
      <c r="H17" s="35"/>
      <c r="I17" s="35"/>
      <c r="J17" s="35"/>
      <c r="K17" s="36"/>
      <c r="L17" s="36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35"/>
      <c r="D18" s="35"/>
      <c r="E18" s="35"/>
      <c r="F18" s="35"/>
      <c r="G18" s="35"/>
      <c r="H18" s="35"/>
      <c r="I18" s="35"/>
      <c r="J18" s="35"/>
      <c r="K18" s="36"/>
      <c r="L18" s="36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35"/>
      <c r="D20" s="35"/>
      <c r="E20" s="35"/>
      <c r="F20" s="35"/>
      <c r="G20" s="35"/>
      <c r="H20" s="35"/>
      <c r="I20" s="35"/>
      <c r="J20" s="35"/>
      <c r="K20" s="36"/>
      <c r="L20" s="36"/>
      <c r="M20" s="5">
        <f t="shared" si="0"/>
        <v>0</v>
      </c>
      <c r="N20" s="5">
        <f>SUM(Dec!N20,M20)</f>
        <v>0</v>
      </c>
    </row>
    <row r="21" spans="1:14" x14ac:dyDescent="0.2">
      <c r="A21" s="12" t="s">
        <v>45</v>
      </c>
      <c r="B21" s="13" t="s">
        <v>15</v>
      </c>
      <c r="C21" s="35"/>
      <c r="D21" s="35"/>
      <c r="E21" s="35"/>
      <c r="F21" s="35"/>
      <c r="G21" s="35"/>
      <c r="H21" s="35"/>
      <c r="I21" s="35"/>
      <c r="J21" s="35"/>
      <c r="K21" s="36"/>
      <c r="L21" s="36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35"/>
      <c r="D24" s="35"/>
      <c r="E24" s="35"/>
      <c r="F24" s="35"/>
      <c r="G24" s="35"/>
      <c r="H24" s="35"/>
      <c r="I24" s="35"/>
      <c r="J24" s="35"/>
      <c r="K24" s="36"/>
      <c r="L24" s="36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35"/>
      <c r="D26" s="35"/>
      <c r="E26" s="35"/>
      <c r="F26" s="35"/>
      <c r="G26" s="35"/>
      <c r="H26" s="35"/>
      <c r="I26" s="35"/>
      <c r="J26" s="35"/>
      <c r="K26" s="36"/>
      <c r="L26" s="36"/>
      <c r="M26" s="5">
        <f t="shared" si="0"/>
        <v>0</v>
      </c>
      <c r="N26" s="5">
        <f>SUM(Dec!N26,M26)</f>
        <v>956</v>
      </c>
    </row>
    <row r="27" spans="1:14" x14ac:dyDescent="0.2">
      <c r="A27" s="12" t="s">
        <v>73</v>
      </c>
      <c r="B27" s="13" t="s">
        <v>15</v>
      </c>
      <c r="C27" s="35"/>
      <c r="D27" s="35"/>
      <c r="E27" s="35"/>
      <c r="F27" s="35"/>
      <c r="G27" s="35"/>
      <c r="H27" s="35"/>
      <c r="I27" s="35"/>
      <c r="J27" s="35"/>
      <c r="K27" s="36"/>
      <c r="L27" s="36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35"/>
      <c r="D28" s="35"/>
      <c r="E28" s="35"/>
      <c r="F28" s="35"/>
      <c r="G28" s="35"/>
      <c r="H28" s="35"/>
      <c r="I28" s="35"/>
      <c r="J28" s="35"/>
      <c r="K28" s="36"/>
      <c r="L28" s="36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35">
        <v>5</v>
      </c>
      <c r="D29" s="35">
        <v>7</v>
      </c>
      <c r="E29" s="35">
        <v>20</v>
      </c>
      <c r="F29" s="35">
        <v>19</v>
      </c>
      <c r="G29" s="35">
        <v>20</v>
      </c>
      <c r="H29" s="35"/>
      <c r="I29" s="35"/>
      <c r="J29" s="35"/>
      <c r="K29" s="36">
        <v>15</v>
      </c>
      <c r="L29" s="36">
        <v>1</v>
      </c>
      <c r="M29" s="5">
        <f t="shared" si="0"/>
        <v>87</v>
      </c>
      <c r="N29" s="5">
        <f>SUM(Dec!N29,M29)</f>
        <v>853</v>
      </c>
    </row>
    <row r="30" spans="1:14" x14ac:dyDescent="0.2">
      <c r="A30" s="12" t="s">
        <v>12</v>
      </c>
      <c r="B30" s="13" t="s">
        <v>13</v>
      </c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5">
        <f t="shared" si="0"/>
        <v>0</v>
      </c>
      <c r="N31" s="5">
        <f>SUM(Dec!N31,M31)</f>
        <v>0</v>
      </c>
    </row>
    <row r="32" spans="1:14" x14ac:dyDescent="0.2">
      <c r="A32" s="12" t="s">
        <v>21</v>
      </c>
      <c r="B32" s="13" t="s">
        <v>13</v>
      </c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5">
        <f t="shared" si="0"/>
        <v>0</v>
      </c>
      <c r="N33" s="5">
        <f>SUM(Dec!N33,M33)</f>
        <v>0</v>
      </c>
    </row>
    <row r="34" spans="1:14" x14ac:dyDescent="0.2">
      <c r="A34" s="14" t="s">
        <v>25</v>
      </c>
      <c r="B34" s="15" t="s">
        <v>13</v>
      </c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35"/>
      <c r="D35" s="35"/>
      <c r="E35" s="35"/>
      <c r="F35" s="35"/>
      <c r="G35" s="35"/>
      <c r="H35" s="35"/>
      <c r="I35" s="35"/>
      <c r="J35" s="35"/>
      <c r="K35" s="36"/>
      <c r="L35" s="36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35"/>
      <c r="D36" s="35"/>
      <c r="E36" s="35"/>
      <c r="F36" s="35"/>
      <c r="G36" s="35"/>
      <c r="H36" s="35"/>
      <c r="I36" s="35"/>
      <c r="J36" s="35"/>
      <c r="K36" s="36"/>
      <c r="L36" s="36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35">
        <v>90</v>
      </c>
      <c r="D40" s="35"/>
      <c r="E40" s="35">
        <v>90</v>
      </c>
      <c r="F40" s="35"/>
      <c r="G40" s="35">
        <v>90</v>
      </c>
      <c r="H40" s="35"/>
      <c r="I40" s="35"/>
      <c r="J40" s="35"/>
      <c r="K40" s="36">
        <v>2</v>
      </c>
      <c r="L40" s="36">
        <v>2</v>
      </c>
      <c r="M40" s="5">
        <f t="shared" si="0"/>
        <v>274</v>
      </c>
      <c r="N40" s="5">
        <f>SUM(Dec!N40,M40)</f>
        <v>274</v>
      </c>
    </row>
    <row r="41" spans="1:14" x14ac:dyDescent="0.2">
      <c r="A41" s="12" t="s">
        <v>35</v>
      </c>
      <c r="B41" s="13" t="s">
        <v>13</v>
      </c>
      <c r="C41" s="35">
        <v>10</v>
      </c>
      <c r="D41" s="35">
        <v>0</v>
      </c>
      <c r="E41" s="35">
        <v>0</v>
      </c>
      <c r="F41" s="35">
        <v>0</v>
      </c>
      <c r="G41" s="35">
        <v>0</v>
      </c>
      <c r="H41" s="35"/>
      <c r="I41" s="35"/>
      <c r="J41" s="35"/>
      <c r="K41" s="36">
        <v>0</v>
      </c>
      <c r="L41" s="36">
        <v>8</v>
      </c>
      <c r="M41" s="5">
        <f t="shared" si="0"/>
        <v>18</v>
      </c>
      <c r="N41" s="5">
        <f>SUM(Dec!N41,M41)</f>
        <v>43</v>
      </c>
    </row>
    <row r="42" spans="1:14" x14ac:dyDescent="0.2">
      <c r="A42" s="14" t="s">
        <v>36</v>
      </c>
      <c r="B42" s="15" t="s">
        <v>13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5">
        <f t="shared" si="0"/>
        <v>0</v>
      </c>
      <c r="N42" s="5">
        <f>SUM(Dec!N42,M42)</f>
        <v>0</v>
      </c>
    </row>
    <row r="43" spans="1:14" x14ac:dyDescent="0.2">
      <c r="A43" s="12" t="s">
        <v>41</v>
      </c>
      <c r="B43" s="13" t="s">
        <v>13</v>
      </c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35"/>
      <c r="D46" s="35"/>
      <c r="E46" s="35"/>
      <c r="F46" s="35"/>
      <c r="G46" s="35"/>
      <c r="H46" s="35"/>
      <c r="I46" s="35"/>
      <c r="J46" s="35"/>
      <c r="K46" s="36"/>
      <c r="L46" s="36"/>
      <c r="M46" s="5">
        <f t="shared" si="0"/>
        <v>0</v>
      </c>
      <c r="N46" s="5">
        <f>SUM(Dec!N46,M46)</f>
        <v>0</v>
      </c>
    </row>
    <row r="47" spans="1:14" x14ac:dyDescent="0.2">
      <c r="A47" s="12" t="s">
        <v>50</v>
      </c>
      <c r="B47" s="13" t="s">
        <v>13</v>
      </c>
      <c r="C47" s="35"/>
      <c r="D47" s="35"/>
      <c r="E47" s="35"/>
      <c r="F47" s="35"/>
      <c r="G47" s="35"/>
      <c r="H47" s="35"/>
      <c r="I47" s="35"/>
      <c r="J47" s="35"/>
      <c r="K47" s="36"/>
      <c r="L47" s="36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35">
        <v>20</v>
      </c>
      <c r="D48" s="35">
        <v>5</v>
      </c>
      <c r="E48" s="35">
        <v>2</v>
      </c>
      <c r="F48" s="35">
        <v>0</v>
      </c>
      <c r="G48" s="35">
        <v>0</v>
      </c>
      <c r="H48" s="35"/>
      <c r="I48" s="35"/>
      <c r="J48" s="35"/>
      <c r="K48" s="36">
        <v>6</v>
      </c>
      <c r="L48" s="36">
        <v>4</v>
      </c>
      <c r="M48" s="5">
        <f t="shared" si="0"/>
        <v>37</v>
      </c>
      <c r="N48" s="5">
        <f>SUM(Dec!N48,M48)</f>
        <v>71</v>
      </c>
    </row>
    <row r="49" spans="1:14" x14ac:dyDescent="0.2">
      <c r="A49" s="12" t="s">
        <v>52</v>
      </c>
      <c r="B49" s="13" t="s">
        <v>13</v>
      </c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35"/>
      <c r="D53" s="35"/>
      <c r="E53" s="35"/>
      <c r="F53" s="35"/>
      <c r="G53" s="35"/>
      <c r="H53" s="35"/>
      <c r="I53" s="35"/>
      <c r="J53" s="35"/>
      <c r="K53" s="36"/>
      <c r="L53" s="36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35"/>
      <c r="D54" s="35"/>
      <c r="E54" s="35"/>
      <c r="F54" s="35"/>
      <c r="G54" s="35"/>
      <c r="H54" s="35"/>
      <c r="I54" s="35"/>
      <c r="J54" s="35"/>
      <c r="K54" s="36"/>
      <c r="L54" s="36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5">
        <f t="shared" si="0"/>
        <v>0</v>
      </c>
      <c r="N55" s="5">
        <f>SUM(Dec!N55,M55)</f>
        <v>0</v>
      </c>
    </row>
    <row r="56" spans="1:14" x14ac:dyDescent="0.2">
      <c r="A56" s="14" t="s">
        <v>61</v>
      </c>
      <c r="B56" s="15" t="s">
        <v>13</v>
      </c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35"/>
      <c r="D57" s="35"/>
      <c r="E57" s="35"/>
      <c r="F57" s="35"/>
      <c r="G57" s="35"/>
      <c r="H57" s="35"/>
      <c r="I57" s="35"/>
      <c r="J57" s="35"/>
      <c r="K57" s="36"/>
      <c r="L57" s="36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35"/>
      <c r="D58" s="35"/>
      <c r="E58" s="35"/>
      <c r="F58" s="35"/>
      <c r="G58" s="35"/>
      <c r="H58" s="35"/>
      <c r="I58" s="35"/>
      <c r="J58" s="35"/>
      <c r="K58" s="36"/>
      <c r="L58" s="36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35"/>
      <c r="D59" s="35"/>
      <c r="E59" s="35"/>
      <c r="F59" s="35"/>
      <c r="G59" s="35"/>
      <c r="H59" s="35"/>
      <c r="I59" s="35"/>
      <c r="J59" s="35"/>
      <c r="K59" s="36"/>
      <c r="L59" s="36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35"/>
      <c r="D60" s="35"/>
      <c r="E60" s="35"/>
      <c r="F60" s="35"/>
      <c r="G60" s="35"/>
      <c r="H60" s="35"/>
      <c r="I60" s="35"/>
      <c r="J60" s="35"/>
      <c r="K60" s="36"/>
      <c r="L60" s="36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35"/>
      <c r="D61" s="35"/>
      <c r="E61" s="35"/>
      <c r="F61" s="35"/>
      <c r="G61" s="35"/>
      <c r="H61" s="35"/>
      <c r="I61" s="35"/>
      <c r="J61" s="35"/>
      <c r="K61" s="36"/>
      <c r="L61" s="36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35"/>
      <c r="D62" s="35"/>
      <c r="E62" s="35"/>
      <c r="F62" s="35"/>
      <c r="G62" s="35"/>
      <c r="H62" s="35"/>
      <c r="I62" s="35"/>
      <c r="J62" s="35"/>
      <c r="K62" s="36"/>
      <c r="L62" s="36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35"/>
      <c r="D64" s="35"/>
      <c r="E64" s="35"/>
      <c r="F64" s="35"/>
      <c r="G64" s="35"/>
      <c r="H64" s="35"/>
      <c r="I64" s="35"/>
      <c r="J64" s="35"/>
      <c r="K64" s="36"/>
      <c r="L64" s="36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35"/>
      <c r="D65" s="35"/>
      <c r="E65" s="35"/>
      <c r="F65" s="35"/>
      <c r="G65" s="35"/>
      <c r="H65" s="35"/>
      <c r="I65" s="35"/>
      <c r="J65" s="35"/>
      <c r="K65" s="36"/>
      <c r="L65" s="36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35"/>
      <c r="D66" s="35"/>
      <c r="E66" s="35"/>
      <c r="F66" s="35"/>
      <c r="G66" s="35"/>
      <c r="H66" s="35"/>
      <c r="I66" s="35"/>
      <c r="J66" s="35"/>
      <c r="K66" s="36"/>
      <c r="L66" s="36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35"/>
      <c r="D67" s="35"/>
      <c r="E67" s="35"/>
      <c r="F67" s="35"/>
      <c r="G67" s="35"/>
      <c r="H67" s="35"/>
      <c r="I67" s="35"/>
      <c r="J67" s="35"/>
      <c r="K67" s="36"/>
      <c r="L67" s="36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35"/>
      <c r="D68" s="35"/>
      <c r="E68" s="35"/>
      <c r="F68" s="35"/>
      <c r="G68" s="35"/>
      <c r="H68" s="35"/>
      <c r="I68" s="35"/>
      <c r="J68" s="35"/>
      <c r="K68" s="36"/>
      <c r="L68" s="36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35"/>
      <c r="D69" s="35"/>
      <c r="E69" s="35"/>
      <c r="F69" s="35"/>
      <c r="G69" s="35"/>
      <c r="H69" s="35"/>
      <c r="I69" s="35"/>
      <c r="J69" s="35"/>
      <c r="K69" s="36"/>
      <c r="L69" s="36"/>
      <c r="M69" s="5">
        <f t="shared" si="1"/>
        <v>0</v>
      </c>
      <c r="N69" s="5">
        <f>SUM(Dec!N69,M69)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238</v>
      </c>
      <c r="D70" s="5">
        <f t="shared" si="2"/>
        <v>200</v>
      </c>
      <c r="E70" s="5">
        <f t="shared" si="2"/>
        <v>188</v>
      </c>
      <c r="F70" s="5">
        <f t="shared" si="2"/>
        <v>133</v>
      </c>
      <c r="G70" s="5">
        <f t="shared" si="2"/>
        <v>271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167</v>
      </c>
      <c r="L70" s="5">
        <f t="shared" si="2"/>
        <v>28</v>
      </c>
      <c r="M70" s="5">
        <f t="shared" si="1"/>
        <v>1225</v>
      </c>
      <c r="N70" s="5">
        <f>SUM(Dec!N70,M70)</f>
        <v>10655</v>
      </c>
    </row>
    <row r="71" spans="1:14" x14ac:dyDescent="0.2">
      <c r="A71" s="12" t="s">
        <v>80</v>
      </c>
      <c r="B71" s="16"/>
      <c r="C71" s="5">
        <f t="shared" ref="C71:L71" si="3">SUM(C30:C69)</f>
        <v>120</v>
      </c>
      <c r="D71" s="5">
        <f t="shared" si="3"/>
        <v>5</v>
      </c>
      <c r="E71" s="5">
        <f t="shared" si="3"/>
        <v>92</v>
      </c>
      <c r="F71" s="5">
        <f t="shared" si="3"/>
        <v>0</v>
      </c>
      <c r="G71" s="5">
        <f t="shared" si="3"/>
        <v>90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8</v>
      </c>
      <c r="L71" s="5">
        <f t="shared" si="3"/>
        <v>14</v>
      </c>
      <c r="M71" s="5">
        <f t="shared" si="1"/>
        <v>329</v>
      </c>
      <c r="N71" s="5">
        <f>SUM(Dec!N71,M71)</f>
        <v>388</v>
      </c>
    </row>
    <row r="72" spans="1:14" x14ac:dyDescent="0.2">
      <c r="A72" s="12" t="s">
        <v>81</v>
      </c>
      <c r="B72" s="16"/>
      <c r="C72" s="5">
        <f>SUM(C70:C71)</f>
        <v>358</v>
      </c>
      <c r="D72" s="5">
        <f t="shared" ref="D72:L72" si="4">SUM(D70:D71)</f>
        <v>205</v>
      </c>
      <c r="E72" s="5">
        <f t="shared" si="4"/>
        <v>280</v>
      </c>
      <c r="F72" s="5">
        <f t="shared" si="4"/>
        <v>133</v>
      </c>
      <c r="G72" s="5">
        <f t="shared" si="4"/>
        <v>361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175</v>
      </c>
      <c r="L72" s="5">
        <f t="shared" si="4"/>
        <v>42</v>
      </c>
      <c r="M72" s="5">
        <f t="shared" si="1"/>
        <v>1554</v>
      </c>
      <c r="N72" s="5">
        <f>SUM(Dec!N72,M72)</f>
        <v>11043</v>
      </c>
    </row>
    <row r="74" spans="1:14" s="20" customFormat="1" x14ac:dyDescent="0.2">
      <c r="A74" s="39">
        <v>42736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143" stopIfTrue="1">
      <formula>CellHasFormula</formula>
    </cfRule>
  </conditionalFormatting>
  <conditionalFormatting sqref="K1:L1048576">
    <cfRule type="expression" dxfId="18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B1" workbookViewId="0">
      <pane ySplit="2" topLeftCell="A3" activePane="bottomLeft" state="frozen"/>
      <selection pane="bottomLeft" activeCell="O73" sqref="O73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70</v>
      </c>
      <c r="D3" s="37">
        <v>57</v>
      </c>
      <c r="E3" s="37">
        <v>34</v>
      </c>
      <c r="F3" s="37">
        <v>25</v>
      </c>
      <c r="G3" s="37">
        <v>70</v>
      </c>
      <c r="H3" s="37"/>
      <c r="I3" s="37"/>
      <c r="J3" s="37"/>
      <c r="K3" s="37">
        <v>25</v>
      </c>
      <c r="L3" s="37">
        <v>10</v>
      </c>
      <c r="M3" s="5">
        <f t="shared" ref="M3:M61" si="0">SUM(C3:L3)</f>
        <v>291</v>
      </c>
      <c r="N3" s="5">
        <f>SUM(Jan!N3,M3)</f>
        <v>2510</v>
      </c>
    </row>
    <row r="4" spans="1:14" x14ac:dyDescent="0.2">
      <c r="A4" s="14" t="s">
        <v>16</v>
      </c>
      <c r="B4" s="15" t="s">
        <v>15</v>
      </c>
      <c r="C4" s="37">
        <v>41</v>
      </c>
      <c r="D4" s="37">
        <v>45</v>
      </c>
      <c r="E4" s="37">
        <v>32</v>
      </c>
      <c r="F4" s="37">
        <v>25</v>
      </c>
      <c r="G4" s="37">
        <v>53</v>
      </c>
      <c r="H4" s="37"/>
      <c r="I4" s="37"/>
      <c r="J4" s="37"/>
      <c r="K4" s="37">
        <v>47</v>
      </c>
      <c r="L4" s="37">
        <v>3</v>
      </c>
      <c r="M4" s="5">
        <f t="shared" si="0"/>
        <v>246</v>
      </c>
      <c r="N4" s="5">
        <f>SUM(Jan!N4,M4)</f>
        <v>1601</v>
      </c>
    </row>
    <row r="5" spans="1:14" x14ac:dyDescent="0.2">
      <c r="A5" s="12" t="s">
        <v>17</v>
      </c>
      <c r="B5" s="13" t="s">
        <v>15</v>
      </c>
      <c r="C5" s="37">
        <v>51</v>
      </c>
      <c r="D5" s="37">
        <v>26</v>
      </c>
      <c r="E5" s="37">
        <v>43</v>
      </c>
      <c r="F5" s="37">
        <v>35</v>
      </c>
      <c r="G5" s="37">
        <v>52</v>
      </c>
      <c r="H5" s="37"/>
      <c r="I5" s="37"/>
      <c r="J5" s="37"/>
      <c r="K5" s="37">
        <v>45</v>
      </c>
      <c r="L5" s="37">
        <v>4</v>
      </c>
      <c r="M5" s="5">
        <f t="shared" si="0"/>
        <v>256</v>
      </c>
      <c r="N5" s="5">
        <f>SUM(Jan!N5,M5)</f>
        <v>1848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37">
        <v>60</v>
      </c>
      <c r="D8" s="37">
        <v>53</v>
      </c>
      <c r="E8" s="37">
        <v>52</v>
      </c>
      <c r="F8" s="37">
        <v>50</v>
      </c>
      <c r="G8" s="37">
        <v>59</v>
      </c>
      <c r="H8" s="37"/>
      <c r="I8" s="37"/>
      <c r="J8" s="37"/>
      <c r="K8" s="37">
        <v>24</v>
      </c>
      <c r="L8" s="37">
        <v>9</v>
      </c>
      <c r="M8" s="5">
        <f t="shared" si="0"/>
        <v>307</v>
      </c>
      <c r="N8" s="5">
        <f>SUM(Jan!N8,M8)</f>
        <v>1685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37">
        <v>10</v>
      </c>
      <c r="D10" s="37">
        <v>10</v>
      </c>
      <c r="E10" s="37">
        <v>3</v>
      </c>
      <c r="F10" s="37">
        <v>7</v>
      </c>
      <c r="G10" s="37">
        <v>7</v>
      </c>
      <c r="H10" s="37"/>
      <c r="I10" s="37"/>
      <c r="J10" s="37"/>
      <c r="K10" s="37">
        <v>5</v>
      </c>
      <c r="L10" s="37">
        <v>4</v>
      </c>
      <c r="M10" s="5">
        <f t="shared" si="0"/>
        <v>46</v>
      </c>
      <c r="N10" s="5">
        <f>SUM(Jan!N10,M10)</f>
        <v>1187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37">
        <v>25</v>
      </c>
      <c r="D15" s="37">
        <v>25</v>
      </c>
      <c r="E15" s="37">
        <v>10</v>
      </c>
      <c r="F15" s="37">
        <v>10</v>
      </c>
      <c r="G15" s="37">
        <v>24</v>
      </c>
      <c r="H15" s="37"/>
      <c r="I15" s="37"/>
      <c r="J15" s="37"/>
      <c r="K15" s="37">
        <v>5</v>
      </c>
      <c r="L15" s="37">
        <v>2</v>
      </c>
      <c r="M15" s="5">
        <f t="shared" si="0"/>
        <v>101</v>
      </c>
      <c r="N15" s="5">
        <f>SUM(Jan!N15,M15)</f>
        <v>1262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SUM(Jan!N20,M20)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SUM(Jan!N26,M26)</f>
        <v>956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37">
        <v>10</v>
      </c>
      <c r="D29" s="37">
        <v>9</v>
      </c>
      <c r="E29" s="37">
        <v>15</v>
      </c>
      <c r="F29" s="37">
        <v>14</v>
      </c>
      <c r="G29" s="37">
        <v>10</v>
      </c>
      <c r="H29" s="37"/>
      <c r="I29" s="37"/>
      <c r="J29" s="37"/>
      <c r="K29" s="37">
        <v>12</v>
      </c>
      <c r="L29" s="37">
        <v>1</v>
      </c>
      <c r="M29" s="5">
        <f t="shared" si="0"/>
        <v>71</v>
      </c>
      <c r="N29" s="5">
        <f>SUM(Jan!N29,M29)</f>
        <v>924</v>
      </c>
    </row>
    <row r="30" spans="1:14" x14ac:dyDescent="0.2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">
        <f t="shared" si="0"/>
        <v>0</v>
      </c>
      <c r="N31" s="5">
        <f>SUM(Jan!N31,M31)</f>
        <v>0</v>
      </c>
    </row>
    <row r="32" spans="1:14" x14ac:dyDescent="0.2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SUM(Jan!N33,M33)</f>
        <v>0</v>
      </c>
    </row>
    <row r="34" spans="1:14" x14ac:dyDescent="0.2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">
        <f t="shared" si="0"/>
        <v>0</v>
      </c>
      <c r="N40" s="5">
        <f>SUM(Jan!N40,M40)</f>
        <v>274</v>
      </c>
    </row>
    <row r="41" spans="1:14" x14ac:dyDescent="0.2">
      <c r="A41" s="12" t="s">
        <v>35</v>
      </c>
      <c r="B41" s="13" t="s">
        <v>13</v>
      </c>
      <c r="C41" s="38">
        <v>8</v>
      </c>
      <c r="D41" s="38">
        <v>0</v>
      </c>
      <c r="E41" s="38">
        <v>0</v>
      </c>
      <c r="F41" s="38">
        <v>0</v>
      </c>
      <c r="G41" s="38">
        <v>0</v>
      </c>
      <c r="H41" s="38"/>
      <c r="I41" s="38"/>
      <c r="J41" s="38"/>
      <c r="K41" s="38">
        <v>0</v>
      </c>
      <c r="L41" s="38">
        <v>8</v>
      </c>
      <c r="M41" s="5">
        <f t="shared" si="0"/>
        <v>16</v>
      </c>
      <c r="N41" s="5">
        <f>SUM(Jan!N41,M41)</f>
        <v>59</v>
      </c>
    </row>
    <row r="42" spans="1:14" x14ac:dyDescent="0.2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SUM(Jan!N42,M42)</f>
        <v>0</v>
      </c>
    </row>
    <row r="43" spans="1:14" x14ac:dyDescent="0.2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5">
        <f t="shared" si="0"/>
        <v>0</v>
      </c>
      <c r="N46" s="5">
        <f>SUM(Jan!N46,M46)</f>
        <v>0</v>
      </c>
    </row>
    <row r="47" spans="1:14" x14ac:dyDescent="0.2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38">
        <v>22</v>
      </c>
      <c r="D48" s="38">
        <v>3</v>
      </c>
      <c r="E48" s="38">
        <v>4</v>
      </c>
      <c r="F48" s="38">
        <v>0</v>
      </c>
      <c r="G48" s="38">
        <v>0</v>
      </c>
      <c r="H48" s="38"/>
      <c r="I48" s="38"/>
      <c r="J48" s="38"/>
      <c r="K48" s="38">
        <v>5</v>
      </c>
      <c r="L48" s="38">
        <v>4</v>
      </c>
      <c r="M48" s="5">
        <f t="shared" si="0"/>
        <v>38</v>
      </c>
      <c r="N48" s="5">
        <f>SUM(Jan!N48,M48)</f>
        <v>109</v>
      </c>
    </row>
    <row r="49" spans="1:14" x14ac:dyDescent="0.2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5">
        <f t="shared" si="0"/>
        <v>0</v>
      </c>
      <c r="N55" s="5">
        <f>SUM(Jan!N55,M55)</f>
        <v>0</v>
      </c>
    </row>
    <row r="56" spans="1:14" x14ac:dyDescent="0.2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5">
        <f t="shared" si="1"/>
        <v>0</v>
      </c>
      <c r="N69" s="5">
        <f>SUM(Jan!N69,M69)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267</v>
      </c>
      <c r="D70" s="5">
        <f t="shared" si="2"/>
        <v>225</v>
      </c>
      <c r="E70" s="5">
        <f t="shared" si="2"/>
        <v>189</v>
      </c>
      <c r="F70" s="5">
        <f t="shared" si="2"/>
        <v>166</v>
      </c>
      <c r="G70" s="5">
        <f t="shared" si="2"/>
        <v>275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163</v>
      </c>
      <c r="L70" s="5">
        <f t="shared" si="2"/>
        <v>33</v>
      </c>
      <c r="M70" s="5">
        <f t="shared" si="1"/>
        <v>1318</v>
      </c>
      <c r="N70" s="5">
        <f>SUM(Jan!N70,M70)</f>
        <v>11973</v>
      </c>
    </row>
    <row r="71" spans="1:14" x14ac:dyDescent="0.2">
      <c r="A71" s="12" t="s">
        <v>80</v>
      </c>
      <c r="B71" s="16"/>
      <c r="C71" s="5">
        <f t="shared" ref="C71:L71" si="3">SUM(C30:C69)</f>
        <v>30</v>
      </c>
      <c r="D71" s="5">
        <f t="shared" si="3"/>
        <v>3</v>
      </c>
      <c r="E71" s="5">
        <f t="shared" si="3"/>
        <v>4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5</v>
      </c>
      <c r="L71" s="5">
        <f t="shared" si="3"/>
        <v>12</v>
      </c>
      <c r="M71" s="5">
        <f t="shared" si="1"/>
        <v>54</v>
      </c>
      <c r="N71" s="5">
        <f>SUM(Jan!N71,M71)</f>
        <v>442</v>
      </c>
    </row>
    <row r="72" spans="1:14" x14ac:dyDescent="0.2">
      <c r="A72" s="12" t="s">
        <v>81</v>
      </c>
      <c r="B72" s="16"/>
      <c r="C72" s="5">
        <f>SUM(C70:C71)</f>
        <v>297</v>
      </c>
      <c r="D72" s="5">
        <f t="shared" ref="D72:L72" si="4">SUM(D70:D71)</f>
        <v>228</v>
      </c>
      <c r="E72" s="5">
        <f t="shared" si="4"/>
        <v>193</v>
      </c>
      <c r="F72" s="5">
        <f t="shared" si="4"/>
        <v>166</v>
      </c>
      <c r="G72" s="5">
        <f t="shared" si="4"/>
        <v>275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168</v>
      </c>
      <c r="L72" s="5">
        <f t="shared" si="4"/>
        <v>45</v>
      </c>
      <c r="M72" s="5">
        <f t="shared" si="1"/>
        <v>1372</v>
      </c>
      <c r="N72" s="5">
        <f>SUM(Jan!N72,M72)</f>
        <v>12415</v>
      </c>
    </row>
    <row r="74" spans="1:14" s="20" customFormat="1" x14ac:dyDescent="0.2">
      <c r="A74" s="39">
        <v>42767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132" stopIfTrue="1">
      <formula>CellHasFormula</formula>
    </cfRule>
  </conditionalFormatting>
  <conditionalFormatting sqref="K1:L1048576">
    <cfRule type="expression" dxfId="16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6" sqref="C36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41</v>
      </c>
      <c r="D3" s="1">
        <v>52</v>
      </c>
      <c r="E3" s="1">
        <v>65</v>
      </c>
      <c r="F3" s="1">
        <v>25</v>
      </c>
      <c r="G3" s="1">
        <v>20</v>
      </c>
      <c r="H3" s="1"/>
      <c r="I3" s="1"/>
      <c r="J3" s="10"/>
      <c r="K3" s="10">
        <v>203</v>
      </c>
      <c r="L3" s="1">
        <v>10</v>
      </c>
      <c r="M3" s="5">
        <f t="shared" ref="M3:M61" si="0">SUM(C3:L3)</f>
        <v>416</v>
      </c>
      <c r="N3" s="5">
        <f>SUM(Feb!N3,M3)</f>
        <v>2926</v>
      </c>
    </row>
    <row r="4" spans="1:14" x14ac:dyDescent="0.2">
      <c r="A4" s="14" t="s">
        <v>16</v>
      </c>
      <c r="B4" s="15" t="s">
        <v>15</v>
      </c>
      <c r="C4" s="1">
        <v>12</v>
      </c>
      <c r="D4" s="1">
        <v>15</v>
      </c>
      <c r="E4" s="1">
        <v>30</v>
      </c>
      <c r="F4" s="1">
        <v>19</v>
      </c>
      <c r="G4" s="1">
        <v>65</v>
      </c>
      <c r="H4" s="1"/>
      <c r="I4" s="1"/>
      <c r="J4" s="10"/>
      <c r="K4" s="10">
        <v>141</v>
      </c>
      <c r="L4" s="1">
        <v>4</v>
      </c>
      <c r="M4" s="5">
        <f t="shared" si="0"/>
        <v>286</v>
      </c>
      <c r="N4" s="5">
        <f>SUM(Feb!N4,M4)</f>
        <v>1887</v>
      </c>
    </row>
    <row r="5" spans="1:14" x14ac:dyDescent="0.2">
      <c r="A5" s="12" t="s">
        <v>17</v>
      </c>
      <c r="B5" s="13" t="s">
        <v>15</v>
      </c>
      <c r="C5" s="1">
        <v>10</v>
      </c>
      <c r="D5" s="1">
        <v>3</v>
      </c>
      <c r="E5" s="1">
        <v>15</v>
      </c>
      <c r="F5" s="1">
        <v>17</v>
      </c>
      <c r="G5" s="1">
        <v>44</v>
      </c>
      <c r="H5" s="1"/>
      <c r="I5" s="1"/>
      <c r="J5" s="10"/>
      <c r="K5" s="10">
        <v>88</v>
      </c>
      <c r="L5" s="1">
        <v>4</v>
      </c>
      <c r="M5" s="5">
        <f t="shared" si="0"/>
        <v>181</v>
      </c>
      <c r="N5" s="5">
        <f>SUM(Feb!N5,M5)</f>
        <v>2029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1">
        <v>12</v>
      </c>
      <c r="D8" s="1">
        <v>12</v>
      </c>
      <c r="E8" s="1">
        <v>5</v>
      </c>
      <c r="F8" s="1">
        <v>5</v>
      </c>
      <c r="G8" s="1">
        <v>34</v>
      </c>
      <c r="H8" s="1"/>
      <c r="I8" s="1"/>
      <c r="J8" s="10"/>
      <c r="K8" s="10">
        <v>156</v>
      </c>
      <c r="L8" s="1">
        <v>4</v>
      </c>
      <c r="M8" s="5">
        <f t="shared" si="0"/>
        <v>228</v>
      </c>
      <c r="N8" s="5">
        <f>SUM(Feb!N8,M8)</f>
        <v>1913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1">
        <v>11</v>
      </c>
      <c r="D10" s="1">
        <v>12</v>
      </c>
      <c r="E10" s="1">
        <v>18</v>
      </c>
      <c r="F10" s="1">
        <v>19</v>
      </c>
      <c r="G10" s="1">
        <v>30</v>
      </c>
      <c r="H10" s="1"/>
      <c r="I10" s="1"/>
      <c r="J10" s="10"/>
      <c r="K10" s="10">
        <v>90</v>
      </c>
      <c r="L10" s="1">
        <v>4</v>
      </c>
      <c r="M10" s="5">
        <f t="shared" si="0"/>
        <v>184</v>
      </c>
      <c r="N10" s="5">
        <f>SUM(Feb!N10,M10)</f>
        <v>1371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>
        <v>12</v>
      </c>
      <c r="D15" s="1">
        <v>6</v>
      </c>
      <c r="E15" s="1">
        <v>25</v>
      </c>
      <c r="F15" s="1">
        <v>19</v>
      </c>
      <c r="G15" s="1">
        <v>62</v>
      </c>
      <c r="H15" s="1"/>
      <c r="I15" s="1"/>
      <c r="J15" s="10"/>
      <c r="K15" s="10">
        <v>62</v>
      </c>
      <c r="L15" s="1">
        <v>1</v>
      </c>
      <c r="M15" s="5">
        <f t="shared" si="0"/>
        <v>187</v>
      </c>
      <c r="N15" s="5">
        <f>SUM(Feb!N15,M15)</f>
        <v>1449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0"/>
      <c r="K22" s="10"/>
      <c r="L22" s="1"/>
      <c r="M22" s="5">
        <f t="shared" si="0"/>
        <v>0</v>
      </c>
      <c r="N22" s="5">
        <f>SUM(Feb!N22,M22)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0"/>
      <c r="K25" s="10"/>
      <c r="L25" s="1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1">
        <v>15</v>
      </c>
      <c r="D26" s="1">
        <v>20</v>
      </c>
      <c r="E26" s="1">
        <v>20</v>
      </c>
      <c r="F26" s="1">
        <v>21</v>
      </c>
      <c r="G26" s="1">
        <v>76</v>
      </c>
      <c r="H26" s="1"/>
      <c r="I26" s="1"/>
      <c r="J26" s="10"/>
      <c r="K26" s="10">
        <v>76</v>
      </c>
      <c r="L26" s="1">
        <v>1</v>
      </c>
      <c r="M26" s="5">
        <f t="shared" si="0"/>
        <v>229</v>
      </c>
      <c r="N26" s="5">
        <f>SUM(Feb!N26,M26)</f>
        <v>1185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>
        <v>10</v>
      </c>
      <c r="D29" s="1">
        <v>15</v>
      </c>
      <c r="E29" s="1">
        <v>10</v>
      </c>
      <c r="F29" s="1">
        <v>12</v>
      </c>
      <c r="G29" s="1">
        <v>47</v>
      </c>
      <c r="H29" s="1"/>
      <c r="I29" s="1"/>
      <c r="J29" s="10"/>
      <c r="K29" s="10">
        <v>47</v>
      </c>
      <c r="L29" s="1">
        <v>1</v>
      </c>
      <c r="M29" s="5">
        <f t="shared" si="0"/>
        <v>142</v>
      </c>
      <c r="N29" s="5">
        <f>SUM(Feb!N29,M29)</f>
        <v>1066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274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59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109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0</v>
      </c>
    </row>
    <row r="70" spans="1:14" x14ac:dyDescent="0.2">
      <c r="A70" s="12" t="s">
        <v>79</v>
      </c>
      <c r="B70" s="16"/>
      <c r="C70" s="5">
        <f t="shared" ref="C70:L70" si="2">SUM(C3:C29)</f>
        <v>123</v>
      </c>
      <c r="D70" s="5">
        <f t="shared" si="2"/>
        <v>135</v>
      </c>
      <c r="E70" s="5">
        <f t="shared" si="2"/>
        <v>188</v>
      </c>
      <c r="F70" s="5">
        <f t="shared" si="2"/>
        <v>137</v>
      </c>
      <c r="G70" s="5">
        <f t="shared" si="2"/>
        <v>378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863</v>
      </c>
      <c r="L70" s="5">
        <f t="shared" si="2"/>
        <v>29</v>
      </c>
      <c r="M70" s="5">
        <f t="shared" si="1"/>
        <v>1853</v>
      </c>
      <c r="N70" s="5">
        <f>SUM(Feb!N70,M70)</f>
        <v>13826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442</v>
      </c>
    </row>
    <row r="72" spans="1:14" x14ac:dyDescent="0.2">
      <c r="A72" s="12" t="s">
        <v>81</v>
      </c>
      <c r="B72" s="16"/>
      <c r="C72" s="5">
        <f>SUM(C70:C71)</f>
        <v>123</v>
      </c>
      <c r="D72" s="5">
        <f t="shared" ref="D72:L72" si="4">SUM(D70:D71)</f>
        <v>135</v>
      </c>
      <c r="E72" s="5">
        <f t="shared" si="4"/>
        <v>188</v>
      </c>
      <c r="F72" s="5">
        <f t="shared" si="4"/>
        <v>137</v>
      </c>
      <c r="G72" s="5">
        <f t="shared" si="4"/>
        <v>378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863</v>
      </c>
      <c r="L72" s="5">
        <f t="shared" si="4"/>
        <v>29</v>
      </c>
      <c r="M72" s="5">
        <f t="shared" si="1"/>
        <v>1853</v>
      </c>
      <c r="N72" s="5">
        <f>SUM(Feb!N72,M72)</f>
        <v>14268</v>
      </c>
    </row>
    <row r="74" spans="1:14" s="20" customFormat="1" ht="30.75" customHeight="1" x14ac:dyDescent="0.2">
      <c r="A74" s="39">
        <v>42795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181" stopIfTrue="1">
      <formula>CellHasFormula</formula>
    </cfRule>
  </conditionalFormatting>
  <conditionalFormatting sqref="K1:L1048576">
    <cfRule type="expression" dxfId="14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1B78FB-FB34-4304-8881-3A7162962904}"/>
</file>

<file path=customXml/itemProps2.xml><?xml version="1.0" encoding="utf-8"?>
<ds:datastoreItem xmlns:ds="http://schemas.openxmlformats.org/officeDocument/2006/customXml" ds:itemID="{BDC29353-6C4B-4B07-B893-DF7C5716AAC7}"/>
</file>

<file path=customXml/itemProps3.xml><?xml version="1.0" encoding="utf-8"?>
<ds:datastoreItem xmlns:ds="http://schemas.openxmlformats.org/officeDocument/2006/customXml" ds:itemID="{18C0AED1-B36D-4F8B-8C88-65B78C65D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John Pliska</cp:lastModifiedBy>
  <cp:lastPrinted>2016-08-24T12:22:38Z</cp:lastPrinted>
  <dcterms:created xsi:type="dcterms:W3CDTF">1996-10-14T23:33:28Z</dcterms:created>
  <dcterms:modified xsi:type="dcterms:W3CDTF">2017-07-24T18:07:09Z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31900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