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 66 Program\Reports 2019-20\"/>
    </mc:Choice>
  </mc:AlternateContent>
  <xr:revisionPtr revIDLastSave="0" documentId="13_ncr:1_{754B90D5-2661-4D56-BDE2-84C75022453B}" xr6:coauthVersionLast="45" xr6:coauthVersionMax="45" xr10:uidLastSave="{00000000-0000-0000-0000-000000000000}"/>
  <bookViews>
    <workbookView xWindow="4005" yWindow="2970" windowWidth="21105" windowHeight="12555" firstSheet="5" activeTab="11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58" i="2" l="1"/>
  <c r="N46" i="2"/>
  <c r="N30" i="2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J72" i="3"/>
  <c r="E72" i="3"/>
  <c r="I72" i="3"/>
  <c r="F72" i="3"/>
  <c r="D72" i="3"/>
  <c r="H72" i="3"/>
  <c r="K72" i="3"/>
  <c r="G72" i="3"/>
  <c r="M70" i="3"/>
  <c r="E72" i="7"/>
  <c r="C72" i="7"/>
  <c r="J72" i="7"/>
  <c r="F72" i="7"/>
  <c r="L72" i="7"/>
  <c r="H72" i="7"/>
  <c r="K72" i="7"/>
  <c r="G72" i="7"/>
  <c r="D72" i="7"/>
  <c r="I72" i="7"/>
  <c r="L72" i="8"/>
  <c r="I72" i="8"/>
  <c r="K72" i="8"/>
  <c r="C72" i="8"/>
  <c r="J72" i="8"/>
  <c r="F72" i="8"/>
  <c r="M70" i="8"/>
  <c r="D72" i="8"/>
  <c r="H72" i="8"/>
  <c r="E72" i="8"/>
  <c r="K72" i="9"/>
  <c r="E72" i="9"/>
  <c r="C72" i="9"/>
  <c r="J72" i="9"/>
  <c r="F72" i="9"/>
  <c r="L72" i="9"/>
  <c r="G72" i="9"/>
  <c r="D72" i="9"/>
  <c r="H72" i="9"/>
  <c r="I72" i="9"/>
  <c r="I72" i="10"/>
  <c r="K72" i="10"/>
  <c r="G72" i="10"/>
  <c r="C72" i="10"/>
  <c r="J72" i="10"/>
  <c r="L72" i="10"/>
  <c r="F72" i="10"/>
  <c r="H72" i="10"/>
  <c r="E72" i="10"/>
  <c r="M70" i="10"/>
  <c r="C72" i="12"/>
  <c r="E72" i="12"/>
  <c r="H72" i="12"/>
  <c r="I72" i="12"/>
  <c r="M71" i="12"/>
  <c r="F72" i="12"/>
  <c r="J72" i="12"/>
  <c r="D72" i="12"/>
  <c r="K72" i="12"/>
  <c r="G72" i="12"/>
  <c r="J72" i="6"/>
  <c r="K72" i="6"/>
  <c r="E72" i="6"/>
  <c r="C72" i="6"/>
  <c r="I72" i="6"/>
  <c r="F72" i="6"/>
  <c r="M71" i="6"/>
  <c r="G72" i="6"/>
  <c r="M70" i="6"/>
  <c r="H72" i="6"/>
  <c r="G72" i="11"/>
  <c r="J72" i="11"/>
  <c r="F72" i="11"/>
  <c r="L72" i="11"/>
  <c r="H72" i="11"/>
  <c r="D72" i="11"/>
  <c r="I72" i="11"/>
  <c r="E72" i="11"/>
  <c r="K72" i="11"/>
  <c r="C72" i="11"/>
  <c r="C72" i="5"/>
  <c r="E72" i="5"/>
  <c r="L72" i="5"/>
  <c r="J72" i="5"/>
  <c r="K72" i="5"/>
  <c r="G72" i="5"/>
  <c r="I72" i="5"/>
  <c r="H72" i="5"/>
  <c r="F72" i="5"/>
  <c r="K72" i="4"/>
  <c r="E72" i="4"/>
  <c r="J72" i="4"/>
  <c r="N58" i="4"/>
  <c r="N58" i="5" s="1"/>
  <c r="N58" i="11" s="1"/>
  <c r="N58" i="6" s="1"/>
  <c r="N58" i="12" s="1"/>
  <c r="N58" i="10" s="1"/>
  <c r="N58" i="9" s="1"/>
  <c r="N58" i="8" s="1"/>
  <c r="N58" i="7" s="1"/>
  <c r="N58" i="3" s="1"/>
  <c r="N46" i="4"/>
  <c r="N46" i="5" s="1"/>
  <c r="N46" i="11" s="1"/>
  <c r="N46" i="6" s="1"/>
  <c r="N46" i="12" s="1"/>
  <c r="N46" i="10" s="1"/>
  <c r="N46" i="9" s="1"/>
  <c r="N46" i="8" s="1"/>
  <c r="N46" i="7" s="1"/>
  <c r="N46" i="3" s="1"/>
  <c r="N30" i="4"/>
  <c r="N30" i="5" s="1"/>
  <c r="N30" i="11" s="1"/>
  <c r="N30" i="6" s="1"/>
  <c r="N30" i="12" s="1"/>
  <c r="N30" i="10" s="1"/>
  <c r="N30" i="9" s="1"/>
  <c r="N30" i="8" s="1"/>
  <c r="N30" i="7" s="1"/>
  <c r="N30" i="3" s="1"/>
  <c r="N3" i="4"/>
  <c r="N3" i="5" s="1"/>
  <c r="N3" i="11" s="1"/>
  <c r="N3" i="6" s="1"/>
  <c r="N3" i="12" s="1"/>
  <c r="N3" i="10" s="1"/>
  <c r="N3" i="9" s="1"/>
  <c r="N3" i="8" s="1"/>
  <c r="N3" i="7" s="1"/>
  <c r="N3" i="3" s="1"/>
  <c r="H72" i="4"/>
  <c r="C72" i="4"/>
  <c r="L72" i="4"/>
  <c r="I72" i="4"/>
  <c r="F72" i="4"/>
  <c r="D72" i="4"/>
  <c r="C72" i="2"/>
  <c r="I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J72" i="2"/>
  <c r="H72" i="2"/>
  <c r="K72" i="2"/>
  <c r="G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L72" i="2"/>
  <c r="M71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<sst xmlns="http://schemas.openxmlformats.org/spreadsheetml/2006/main" count="1837" uniqueCount="101">
  <si>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</si>
  <si>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</si>
  <si>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</si>
  <si>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</si>
  <si>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</si>
  <si>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</si>
  <si>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</si>
  <si>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</si>
  <si>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</si>
  <si>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</si>
  <si>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</si>
  <si>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</si>
  <si>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</si>
  <si>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</si>
  <si>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</si>
  <si>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</si>
  <si>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</si>
  <si>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</si>
  <si>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</si>
  <si>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</si>
  <si>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</si>
  <si>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</si>
  <si>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</si>
  <si>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</si>
  <si>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</si>
  <si>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</si>
  <si>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</si>
  <si>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</si>
  <si>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</si>
  <si>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</si>
  <si>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</si>
  <si>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</si>
  <si>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</si>
  <si>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</si>
  <si>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</si>
  <si>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</si>
  <si>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</si>
  <si>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</si>
  <si>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</si>
  <si>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</si>
  <si>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</si>
  <si>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</si>
  <si>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</si>
  <si>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</si>
  <si>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</si>
  <si>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</si>
  <si>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</si>
  <si>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</si>
  <si>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</si>
  <si>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</si>
  <si>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</si>
  <si>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</si>
  <si>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</si>
  <si>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</si>
  <si>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</si>
  <si>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</si>
  <si>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</si>
  <si>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</si>
  <si>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</si>
  <si>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</si>
  <si>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</si>
  <si>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</si>
  <si>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</si>
  <si>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</si>
  <si>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</si>
  <si>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</si>
  <si>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</si>
  <si>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</si>
  <si>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</si>
  <si>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</si>
  <si>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</si>
  <si>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</si>
  <si>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</si>
  <si>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</si>
  <si>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</si>
  <si>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</si>
  <si>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</si>
  <si>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</si>
  <si>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</si>
  <si>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</si>
  <si>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</si>
  <si>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</si>
  <si>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</si>
  <si>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</si>
  <si>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</si>
  <si>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</si>
  <si>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AMVETS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</si>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</sst>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4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15" activePane="bottomLeft" state="frozen"/>
      <selection pane="bottomLeft" activeCell="M77" sqref="M77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7</v>
      </c>
      <c r="D3" s="32">
        <v>2</v>
      </c>
      <c r="E3" s="32"/>
      <c r="F3" s="32">
        <v>3</v>
      </c>
      <c r="G3" s="32"/>
      <c r="H3" s="32"/>
      <c r="I3" s="32"/>
      <c r="J3" s="32"/>
      <c r="K3" s="32"/>
      <c r="L3" s="32"/>
      <c r="M3" s="5">
        <f t="shared" ref="M3:M61" si="0">SUM(C3:L3)</f>
        <v>12</v>
      </c>
      <c r="N3" s="7">
        <f t="shared" ref="N3:N29" si="1">SUM(M3)</f>
        <v>12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2">
        <v>2</v>
      </c>
      <c r="L4" s="32">
        <v>9</v>
      </c>
      <c r="M4" s="5">
        <f t="shared" si="0"/>
        <v>11</v>
      </c>
      <c r="N4" s="7">
        <f t="shared" si="1"/>
        <v>11</v>
      </c>
    </row>
    <row r="5" spans="1:14" x14ac:dyDescent="0.2">
      <c r="A5" s="12" t="s">
        <v>17</v>
      </c>
      <c r="B5" s="13" t="s">
        <v>15</v>
      </c>
      <c r="C5" s="32">
        <v>1</v>
      </c>
      <c r="D5" s="32">
        <v>1</v>
      </c>
      <c r="E5" s="32"/>
      <c r="F5" s="32">
        <v>1</v>
      </c>
      <c r="G5" s="32"/>
      <c r="H5" s="32"/>
      <c r="I5" s="32"/>
      <c r="J5" s="32"/>
      <c r="K5" s="32"/>
      <c r="L5" s="32"/>
      <c r="M5" s="5">
        <f t="shared" si="0"/>
        <v>3</v>
      </c>
      <c r="N5" s="7">
        <f t="shared" si="1"/>
        <v>3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32"/>
      <c r="D8" s="32"/>
      <c r="E8" s="32"/>
      <c r="F8" s="32"/>
      <c r="G8" s="32"/>
      <c r="H8" s="32"/>
      <c r="I8" s="32"/>
      <c r="J8" s="32"/>
      <c r="K8" s="32">
        <v>3</v>
      </c>
      <c r="L8" s="32">
        <v>9</v>
      </c>
      <c r="M8" s="5">
        <f t="shared" si="0"/>
        <v>12</v>
      </c>
      <c r="N8" s="7">
        <f t="shared" si="1"/>
        <v>12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2"/>
      <c r="K10" s="32">
        <v>1</v>
      </c>
      <c r="L10" s="32">
        <v>1</v>
      </c>
      <c r="M10" s="5">
        <f t="shared" si="0"/>
        <v>2</v>
      </c>
      <c r="N10" s="7">
        <f t="shared" si="1"/>
        <v>2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v>1</v>
      </c>
      <c r="M15" s="5">
        <f t="shared" si="0"/>
        <v>1</v>
      </c>
      <c r="N15" s="7">
        <f t="shared" si="1"/>
        <v>1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32">
        <v>1</v>
      </c>
      <c r="D20" s="32"/>
      <c r="E20" s="32"/>
      <c r="F20" s="32"/>
      <c r="G20" s="32"/>
      <c r="H20" s="32"/>
      <c r="I20" s="32"/>
      <c r="J20" s="32"/>
      <c r="K20" s="32"/>
      <c r="L20" s="32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32">
        <v>3</v>
      </c>
      <c r="D29" s="32"/>
      <c r="E29" s="32">
        <v>1</v>
      </c>
      <c r="F29" s="32"/>
      <c r="G29" s="32"/>
      <c r="H29" s="32"/>
      <c r="I29" s="32"/>
      <c r="J29" s="32"/>
      <c r="K29" s="32"/>
      <c r="L29" s="32"/>
      <c r="M29" s="5">
        <f t="shared" si="0"/>
        <v>4</v>
      </c>
      <c r="N29" s="7">
        <f t="shared" si="1"/>
        <v>4</v>
      </c>
    </row>
    <row r="30" spans="1:14" x14ac:dyDescent="0.2">
      <c r="A30" s="12" t="s">
        <v>12</v>
      </c>
      <c r="B30" s="13" t="s">
        <v>13</v>
      </c>
      <c r="C30" s="32"/>
      <c r="D30" s="32"/>
      <c r="E30" s="32"/>
      <c r="F30" s="32"/>
      <c r="G30" s="32"/>
      <c r="H30" s="32"/>
      <c r="I30" s="32"/>
      <c r="J30" s="32"/>
      <c r="K30" s="31"/>
      <c r="L30" s="31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31">
        <v>1</v>
      </c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32"/>
      <c r="D32" s="32"/>
      <c r="E32" s="32"/>
      <c r="F32" s="32"/>
      <c r="G32" s="32"/>
      <c r="H32" s="32"/>
      <c r="I32" s="32"/>
      <c r="J32" s="32"/>
      <c r="K32" s="31"/>
      <c r="L32" s="31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32"/>
      <c r="D33" s="32"/>
      <c r="E33" s="32"/>
      <c r="F33" s="32"/>
      <c r="G33" s="32"/>
      <c r="H33" s="32"/>
      <c r="I33" s="32"/>
      <c r="J33" s="32"/>
      <c r="K33" s="31"/>
      <c r="L33" s="31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32"/>
      <c r="D34" s="32"/>
      <c r="E34" s="32"/>
      <c r="F34" s="32"/>
      <c r="G34" s="32"/>
      <c r="H34" s="32"/>
      <c r="I34" s="32"/>
      <c r="J34" s="32"/>
      <c r="K34" s="31"/>
      <c r="L34" s="31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32"/>
      <c r="D35" s="32"/>
      <c r="E35" s="32"/>
      <c r="F35" s="32"/>
      <c r="G35" s="32"/>
      <c r="H35" s="32"/>
      <c r="I35" s="32"/>
      <c r="J35" s="32"/>
      <c r="K35" s="31"/>
      <c r="L35" s="31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32"/>
      <c r="D36" s="32"/>
      <c r="E36" s="32"/>
      <c r="F36" s="32"/>
      <c r="G36" s="32"/>
      <c r="H36" s="32"/>
      <c r="I36" s="32"/>
      <c r="J36" s="32"/>
      <c r="K36" s="31"/>
      <c r="L36" s="31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31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32"/>
      <c r="D39" s="32"/>
      <c r="E39" s="32"/>
      <c r="F39" s="32"/>
      <c r="G39" s="32"/>
      <c r="H39" s="32"/>
      <c r="I39" s="32"/>
      <c r="J39" s="32"/>
      <c r="K39" s="31"/>
      <c r="L39" s="31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32"/>
      <c r="D40" s="32"/>
      <c r="E40" s="32"/>
      <c r="F40" s="32"/>
      <c r="G40" s="32"/>
      <c r="H40" s="32"/>
      <c r="I40" s="32"/>
      <c r="J40" s="32"/>
      <c r="K40" s="31"/>
      <c r="L40" s="31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32"/>
      <c r="D42" s="32"/>
      <c r="E42" s="32"/>
      <c r="F42" s="32"/>
      <c r="G42" s="32"/>
      <c r="H42" s="32"/>
      <c r="I42" s="32"/>
      <c r="J42" s="32"/>
      <c r="K42" s="31"/>
      <c r="L42" s="31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32"/>
      <c r="D43" s="32"/>
      <c r="E43" s="32"/>
      <c r="F43" s="32"/>
      <c r="G43" s="32"/>
      <c r="H43" s="32"/>
      <c r="I43" s="32"/>
      <c r="J43" s="32"/>
      <c r="K43" s="31"/>
      <c r="L43" s="31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32"/>
      <c r="D44" s="32"/>
      <c r="E44" s="32"/>
      <c r="F44" s="32"/>
      <c r="G44" s="32"/>
      <c r="H44" s="32"/>
      <c r="I44" s="32"/>
      <c r="J44" s="32"/>
      <c r="K44" s="31"/>
      <c r="L44" s="31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32"/>
      <c r="D45" s="32"/>
      <c r="E45" s="32"/>
      <c r="F45" s="32"/>
      <c r="G45" s="32"/>
      <c r="H45" s="32"/>
      <c r="I45" s="32"/>
      <c r="J45" s="32"/>
      <c r="K45" s="31"/>
      <c r="L45" s="31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32"/>
      <c r="D46" s="32"/>
      <c r="E46" s="32"/>
      <c r="F46" s="32"/>
      <c r="G46" s="32"/>
      <c r="H46" s="32"/>
      <c r="I46" s="32"/>
      <c r="J46" s="32"/>
      <c r="K46" s="31"/>
      <c r="L46" s="31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32"/>
      <c r="D47" s="32"/>
      <c r="E47" s="32"/>
      <c r="F47" s="32"/>
      <c r="G47" s="32"/>
      <c r="H47" s="32"/>
      <c r="I47" s="32"/>
      <c r="J47" s="32"/>
      <c r="K47" s="31"/>
      <c r="L47" s="31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32">
        <v>5</v>
      </c>
      <c r="D48" s="32"/>
      <c r="E48" s="32"/>
      <c r="F48" s="32"/>
      <c r="G48" s="32"/>
      <c r="H48" s="32"/>
      <c r="I48" s="32"/>
      <c r="J48" s="32"/>
      <c r="K48" s="31"/>
      <c r="L48" s="31">
        <v>10</v>
      </c>
      <c r="M48" s="5">
        <f t="shared" si="0"/>
        <v>15</v>
      </c>
      <c r="N48" s="7">
        <f t="shared" si="2"/>
        <v>15</v>
      </c>
    </row>
    <row r="49" spans="1:14" x14ac:dyDescent="0.2">
      <c r="A49" s="12" t="s">
        <v>52</v>
      </c>
      <c r="B49" s="13" t="s">
        <v>13</v>
      </c>
      <c r="C49" s="32"/>
      <c r="D49" s="32"/>
      <c r="E49" s="32"/>
      <c r="F49" s="32"/>
      <c r="G49" s="32"/>
      <c r="H49" s="32"/>
      <c r="I49" s="32"/>
      <c r="J49" s="32"/>
      <c r="K49" s="31"/>
      <c r="L49" s="31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32"/>
      <c r="D50" s="32"/>
      <c r="E50" s="32"/>
      <c r="F50" s="32"/>
      <c r="G50" s="32"/>
      <c r="H50" s="32"/>
      <c r="I50" s="32"/>
      <c r="J50" s="32"/>
      <c r="K50" s="31"/>
      <c r="L50" s="31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32"/>
      <c r="D51" s="32"/>
      <c r="E51" s="32"/>
      <c r="F51" s="32"/>
      <c r="G51" s="32"/>
      <c r="H51" s="32"/>
      <c r="I51" s="32"/>
      <c r="J51" s="32"/>
      <c r="K51" s="31"/>
      <c r="L51" s="31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32"/>
      <c r="D52" s="32"/>
      <c r="E52" s="32"/>
      <c r="F52" s="32"/>
      <c r="G52" s="32"/>
      <c r="H52" s="32"/>
      <c r="I52" s="32"/>
      <c r="J52" s="32"/>
      <c r="K52" s="31"/>
      <c r="L52" s="31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32"/>
      <c r="D53" s="32"/>
      <c r="E53" s="32"/>
      <c r="F53" s="32"/>
      <c r="G53" s="32"/>
      <c r="H53" s="32"/>
      <c r="I53" s="32"/>
      <c r="J53" s="32"/>
      <c r="K53" s="31"/>
      <c r="L53" s="31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32"/>
      <c r="D54" s="32"/>
      <c r="E54" s="32"/>
      <c r="F54" s="32"/>
      <c r="G54" s="32"/>
      <c r="H54" s="32"/>
      <c r="I54" s="32"/>
      <c r="J54" s="32"/>
      <c r="K54" s="31"/>
      <c r="L54" s="31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32"/>
      <c r="D55" s="32"/>
      <c r="E55" s="32"/>
      <c r="F55" s="32"/>
      <c r="G55" s="32"/>
      <c r="H55" s="32"/>
      <c r="I55" s="32"/>
      <c r="J55" s="32"/>
      <c r="K55" s="31"/>
      <c r="L55" s="31">
        <v>2</v>
      </c>
      <c r="M55" s="5">
        <f t="shared" si="0"/>
        <v>2</v>
      </c>
      <c r="N55" s="7">
        <f t="shared" si="2"/>
        <v>2</v>
      </c>
    </row>
    <row r="56" spans="1:14" x14ac:dyDescent="0.2">
      <c r="A56" s="14" t="s">
        <v>61</v>
      </c>
      <c r="B56" s="15" t="s">
        <v>13</v>
      </c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32"/>
      <c r="D59" s="32"/>
      <c r="E59" s="32"/>
      <c r="F59" s="32"/>
      <c r="G59" s="32"/>
      <c r="H59" s="32"/>
      <c r="I59" s="32"/>
      <c r="J59" s="32"/>
      <c r="K59" s="31"/>
      <c r="L59" s="31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32"/>
      <c r="D60" s="32"/>
      <c r="E60" s="32"/>
      <c r="F60" s="32"/>
      <c r="G60" s="32"/>
      <c r="H60" s="32"/>
      <c r="I60" s="32"/>
      <c r="J60" s="32"/>
      <c r="K60" s="31"/>
      <c r="L60" s="31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32"/>
      <c r="D61" s="32"/>
      <c r="E61" s="32"/>
      <c r="F61" s="32"/>
      <c r="G61" s="32"/>
      <c r="H61" s="32"/>
      <c r="I61" s="32"/>
      <c r="J61" s="32"/>
      <c r="K61" s="31"/>
      <c r="L61" s="31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32"/>
      <c r="D62" s="32"/>
      <c r="E62" s="32"/>
      <c r="F62" s="32"/>
      <c r="G62" s="32"/>
      <c r="H62" s="32"/>
      <c r="I62" s="32"/>
      <c r="J62" s="32"/>
      <c r="K62" s="31"/>
      <c r="L62" s="31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32"/>
      <c r="D63" s="32"/>
      <c r="E63" s="32"/>
      <c r="F63" s="32"/>
      <c r="G63" s="32"/>
      <c r="H63" s="32"/>
      <c r="I63" s="32"/>
      <c r="J63" s="32"/>
      <c r="K63" s="31"/>
      <c r="L63" s="31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32"/>
      <c r="D64" s="32"/>
      <c r="E64" s="32"/>
      <c r="F64" s="32"/>
      <c r="G64" s="32"/>
      <c r="H64" s="32"/>
      <c r="I64" s="32"/>
      <c r="J64" s="32"/>
      <c r="K64" s="31"/>
      <c r="L64" s="31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32"/>
      <c r="D65" s="32"/>
      <c r="E65" s="32"/>
      <c r="F65" s="32"/>
      <c r="G65" s="32"/>
      <c r="H65" s="32"/>
      <c r="I65" s="32"/>
      <c r="J65" s="32"/>
      <c r="K65" s="31"/>
      <c r="L65" s="31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32"/>
      <c r="D66" s="32"/>
      <c r="E66" s="32"/>
      <c r="F66" s="32"/>
      <c r="G66" s="32"/>
      <c r="H66" s="32"/>
      <c r="I66" s="32"/>
      <c r="J66" s="32"/>
      <c r="K66" s="31"/>
      <c r="L66" s="31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32"/>
      <c r="D67" s="32"/>
      <c r="E67" s="32"/>
      <c r="F67" s="32"/>
      <c r="G67" s="32"/>
      <c r="H67" s="32"/>
      <c r="I67" s="32"/>
      <c r="J67" s="32"/>
      <c r="K67" s="31"/>
      <c r="L67" s="31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32"/>
      <c r="D68" s="32"/>
      <c r="E68" s="32"/>
      <c r="F68" s="32"/>
      <c r="G68" s="32"/>
      <c r="H68" s="32"/>
      <c r="I68" s="32"/>
      <c r="J68" s="32"/>
      <c r="K68" s="31"/>
      <c r="L68" s="31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32"/>
      <c r="D69" s="32"/>
      <c r="E69" s="32"/>
      <c r="F69" s="32"/>
      <c r="G69" s="32"/>
      <c r="H69" s="32"/>
      <c r="I69" s="32"/>
      <c r="J69" s="32"/>
      <c r="K69" s="31"/>
      <c r="L69" s="31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12</v>
      </c>
      <c r="D70" s="5">
        <f t="shared" si="5"/>
        <v>3</v>
      </c>
      <c r="E70" s="5">
        <f t="shared" si="5"/>
        <v>1</v>
      </c>
      <c r="F70" s="5">
        <f t="shared" si="5"/>
        <v>4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6</v>
      </c>
      <c r="L70" s="5">
        <f t="shared" si="5"/>
        <v>20</v>
      </c>
      <c r="M70" s="5">
        <f>SUM(C70:L70)</f>
        <v>46</v>
      </c>
      <c r="N70" s="7">
        <f t="shared" si="3"/>
        <v>46</v>
      </c>
    </row>
    <row r="71" spans="1:14" x14ac:dyDescent="0.2">
      <c r="A71" s="12" t="s">
        <v>80</v>
      </c>
      <c r="B71" s="16"/>
      <c r="C71" s="5">
        <f t="shared" ref="C71:L71" si="6">SUM(C30:C69)</f>
        <v>5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13</v>
      </c>
      <c r="M71" s="5">
        <f>SUM(C71:L71)</f>
        <v>18</v>
      </c>
      <c r="N71" s="7">
        <f t="shared" si="3"/>
        <v>18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7">SUM(D70:D71)</f>
        <v>3</v>
      </c>
      <c r="E72" s="5">
        <f t="shared" si="7"/>
        <v>1</v>
      </c>
      <c r="F72" s="5">
        <f t="shared" si="7"/>
        <v>4</v>
      </c>
      <c r="G72" s="5">
        <f t="shared" si="7"/>
        <v>0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6</v>
      </c>
      <c r="L72" s="5">
        <f t="shared" si="7"/>
        <v>33</v>
      </c>
      <c r="M72" s="5">
        <f>SUM(C72:L72)</f>
        <v>64</v>
      </c>
      <c r="N72" s="7">
        <f t="shared" si="3"/>
        <v>64</v>
      </c>
    </row>
    <row r="74" spans="1:14" x14ac:dyDescent="0.2">
      <c r="A74" s="34" t="s">
        <v>89</v>
      </c>
      <c r="B74" s="34"/>
      <c r="C74" s="34"/>
      <c r="D74" s="34"/>
      <c r="E74" s="34"/>
    </row>
  </sheetData>
  <sheetProtection algorithmName="SHA-512" hashValue="nqZlw3aKdG2rhsGQQArtzIIkpWJ/MiC0ZTZx0L8JUfgAcLnQwlUjc6slGhp283KmGrMLOZ+Acen/TMBbUO2PPw==" saltValue="2KFYYWZbMRFbN731hT7sF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43" priority="94" stopIfTrue="1">
      <formula>CellHasFormula</formula>
    </cfRule>
  </conditionalFormatting>
  <conditionalFormatting sqref="K1:L2 K70:L1048576">
    <cfRule type="expression" dxfId="42" priority="93" stopIfTrue="1">
      <formula>(((#REF!)))</formula>
    </cfRule>
  </conditionalFormatting>
  <conditionalFormatting sqref="C30:L69">
    <cfRule type="expression" dxfId="41" priority="4" stopIfTrue="1">
      <formula>CellHasFormula</formula>
    </cfRule>
  </conditionalFormatting>
  <conditionalFormatting sqref="K30:L69">
    <cfRule type="expression" dxfId="40" priority="3" stopIfTrue="1">
      <formula>(((#REF!)))</formula>
    </cfRule>
  </conditionalFormatting>
  <conditionalFormatting sqref="C3:L29">
    <cfRule type="expression" dxfId="39" priority="2" stopIfTrue="1">
      <formula>CellHasFormula</formula>
    </cfRule>
  </conditionalFormatting>
  <conditionalFormatting sqref="K3:L29">
    <cfRule type="expression" dxfId="38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51" activePane="bottomLeft" state="frozen"/>
      <selection pane="bottomLeft" activeCell="C3" sqref="C3:L69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3</v>
      </c>
      <c r="D3" s="32"/>
      <c r="E3" s="32"/>
      <c r="F3" s="32">
        <v>1</v>
      </c>
      <c r="G3" s="32"/>
      <c r="H3" s="32"/>
      <c r="I3" s="32"/>
      <c r="J3" s="32"/>
      <c r="K3" s="32"/>
      <c r="L3" s="32">
        <v>6</v>
      </c>
      <c r="M3" s="5">
        <f t="shared" ref="M3:M61" si="0">SUM(C3:L3)</f>
        <v>10</v>
      </c>
      <c r="N3" s="5">
        <f>SUM(Mar!N3,M3)</f>
        <v>184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2"/>
      <c r="L4" s="32">
        <v>2</v>
      </c>
      <c r="M4" s="5">
        <f t="shared" si="0"/>
        <v>2</v>
      </c>
      <c r="N4" s="5">
        <f>SUM(Mar!N4,M4)</f>
        <v>18</v>
      </c>
    </row>
    <row r="5" spans="1:14" x14ac:dyDescent="0.2">
      <c r="A5" s="12" t="s">
        <v>17</v>
      </c>
      <c r="B5" s="13" t="s">
        <v>15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5">
        <f t="shared" si="0"/>
        <v>0</v>
      </c>
      <c r="N5" s="5">
        <f>SUM(Mar!N5,M5)</f>
        <v>16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5">
        <f t="shared" si="0"/>
        <v>0</v>
      </c>
      <c r="N7" s="5">
        <f>SUM(Mar!N7,M7)</f>
        <v>0</v>
      </c>
    </row>
    <row r="8" spans="1:14" x14ac:dyDescent="0.2">
      <c r="A8" s="12" t="s">
        <v>23</v>
      </c>
      <c r="B8" s="13" t="s">
        <v>15</v>
      </c>
      <c r="C8" s="32"/>
      <c r="D8" s="32">
        <v>1</v>
      </c>
      <c r="E8" s="32"/>
      <c r="F8" s="32"/>
      <c r="G8" s="32"/>
      <c r="H8" s="32"/>
      <c r="I8" s="32"/>
      <c r="J8" s="32"/>
      <c r="K8" s="32"/>
      <c r="L8" s="32">
        <v>6</v>
      </c>
      <c r="M8" s="5">
        <f t="shared" si="0"/>
        <v>7</v>
      </c>
      <c r="N8" s="5">
        <f>SUM(Mar!N8,M8)</f>
        <v>118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>
        <f t="shared" si="0"/>
        <v>0</v>
      </c>
      <c r="N9" s="5">
        <f>SUM(Mar!N9,M9)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2</v>
      </c>
      <c r="M10" s="5">
        <f t="shared" si="0"/>
        <v>2</v>
      </c>
      <c r="N10" s="5">
        <f>SUM(Mar!N10,M10)</f>
        <v>11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1</v>
      </c>
      <c r="N15" s="5">
        <f>SUM(Mar!N15,M15)</f>
        <v>5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2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>
        <v>0</v>
      </c>
      <c r="M29" s="5">
        <f t="shared" si="0"/>
        <v>0</v>
      </c>
      <c r="N29" s="5">
        <f>SUM(Mar!N29,M29)</f>
        <v>52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41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3</v>
      </c>
      <c r="D70" s="5">
        <f t="shared" si="2"/>
        <v>1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17</v>
      </c>
      <c r="M70" s="5">
        <f t="shared" si="1"/>
        <v>22</v>
      </c>
      <c r="N70" s="5">
        <f>SUM(Mar!N70,M70)</f>
        <v>409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54</v>
      </c>
    </row>
    <row r="72" spans="1:14" x14ac:dyDescent="0.2">
      <c r="A72" s="12" t="s">
        <v>81</v>
      </c>
      <c r="B72" s="16"/>
      <c r="C72" s="5">
        <f>SUM(C70:C71)</f>
        <v>3</v>
      </c>
      <c r="D72" s="5">
        <f t="shared" ref="D72:L72" si="4">SUM(D70:D71)</f>
        <v>1</v>
      </c>
      <c r="E72" s="5">
        <f t="shared" si="4"/>
        <v>0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17</v>
      </c>
      <c r="M72" s="5">
        <f t="shared" si="1"/>
        <v>22</v>
      </c>
      <c r="N72" s="5">
        <f>SUM(Mar!N72,M72)</f>
        <v>463</v>
      </c>
    </row>
    <row r="73" spans="1:14" x14ac:dyDescent="0.2">
      <c r="N73" s="5"/>
    </row>
    <row r="74" spans="1:14" s="20" customFormat="1" x14ac:dyDescent="0.2">
      <c r="A74" s="34" t="s">
        <v>98</v>
      </c>
      <c r="B74" s="34"/>
      <c r="C74" s="34"/>
      <c r="D74" s="34"/>
      <c r="E74" s="34"/>
      <c r="K74" s="8"/>
      <c r="L74" s="8"/>
      <c r="M74" s="21"/>
      <c r="N74" s="21"/>
    </row>
  </sheetData>
  <sheetProtection algorithmName="SHA-512" hashValue="/h30ksfyJELI5nkrxvQX1kOI5lC/zxhsirkzxMah+75TxM9vRQSq+N2wWOxELH4tQB8PUDROZq7+vMdOuZ5a5w==" saltValue="nlKLwqpNVSZ9BHgslt8yLQ==" spinCount="100000" sheet="1" objects="1" scenarios="1"/>
  <mergeCells count="1">
    <mergeCell ref="A74:E74"/>
  </mergeCells>
  <phoneticPr fontId="0" type="noConversion"/>
  <conditionalFormatting sqref="N3:N73 A2:N2 A12:M72 A3:B11 M3:M11">
    <cfRule type="expression" dxfId="9" priority="170" stopIfTrue="1">
      <formula>CellHasFormula</formula>
    </cfRule>
  </conditionalFormatting>
  <conditionalFormatting sqref="K1:L2 K12:L1048576">
    <cfRule type="expression" dxfId="8" priority="168" stopIfTrue="1">
      <formula>(((#REF!)))</formula>
    </cfRule>
  </conditionalFormatting>
  <conditionalFormatting sqref="K3:L11">
    <cfRule type="expression" dxfId="7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3" activePane="bottomLeft" state="frozen"/>
      <selection pane="bottomLeft" activeCell="L65" sqref="L65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3</v>
      </c>
      <c r="D3" s="32"/>
      <c r="E3" s="32"/>
      <c r="F3" s="32">
        <v>1</v>
      </c>
      <c r="G3" s="32"/>
      <c r="H3" s="32"/>
      <c r="I3" s="32"/>
      <c r="J3" s="32"/>
      <c r="K3" s="32"/>
      <c r="L3" s="32">
        <v>6</v>
      </c>
      <c r="M3" s="5">
        <f t="shared" ref="M3:M61" si="0">SUM(C3:L3)</f>
        <v>10</v>
      </c>
      <c r="N3" s="5">
        <f>SUM(Apr!N3,M3)</f>
        <v>194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2"/>
      <c r="L4" s="32">
        <v>2</v>
      </c>
      <c r="M4" s="5">
        <f t="shared" si="0"/>
        <v>2</v>
      </c>
      <c r="N4" s="5">
        <f>SUM(Apr!N4,M4)</f>
        <v>20</v>
      </c>
    </row>
    <row r="5" spans="1:14" x14ac:dyDescent="0.2">
      <c r="A5" s="12" t="s">
        <v>17</v>
      </c>
      <c r="B5" s="13" t="s">
        <v>15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5">
        <f t="shared" si="0"/>
        <v>0</v>
      </c>
      <c r="N5" s="5">
        <f>SUM(Apr!N5,M5)</f>
        <v>16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5">
        <f t="shared" si="0"/>
        <v>0</v>
      </c>
      <c r="N7" s="5">
        <f>SUM(Apr!N7,M7)</f>
        <v>0</v>
      </c>
    </row>
    <row r="8" spans="1:14" x14ac:dyDescent="0.2">
      <c r="A8" s="12" t="s">
        <v>23</v>
      </c>
      <c r="B8" s="13" t="s">
        <v>15</v>
      </c>
      <c r="C8" s="32"/>
      <c r="D8" s="32">
        <v>1</v>
      </c>
      <c r="E8" s="32"/>
      <c r="F8" s="32"/>
      <c r="G8" s="32"/>
      <c r="H8" s="32"/>
      <c r="I8" s="32"/>
      <c r="J8" s="32"/>
      <c r="K8" s="32"/>
      <c r="L8" s="32">
        <v>6</v>
      </c>
      <c r="M8" s="5">
        <f t="shared" si="0"/>
        <v>7</v>
      </c>
      <c r="N8" s="5">
        <f>SUM(Apr!N8,M8)</f>
        <v>125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>
        <f t="shared" si="0"/>
        <v>0</v>
      </c>
      <c r="N9" s="5">
        <f>SUM(Apr!N9,M9)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2</v>
      </c>
      <c r="M10" s="5">
        <f t="shared" si="0"/>
        <v>2</v>
      </c>
      <c r="N10" s="5">
        <f>SUM(Apr!N10,M10)</f>
        <v>13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v>1</v>
      </c>
      <c r="M15" s="5">
        <f t="shared" si="0"/>
        <v>1</v>
      </c>
      <c r="N15" s="5">
        <f>SUM(Apr!N15,M15)</f>
        <v>6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">
        <f t="shared" si="0"/>
        <v>0</v>
      </c>
      <c r="N20" s="5">
        <f>SUM(Apr!N20,M20)</f>
        <v>3</v>
      </c>
    </row>
    <row r="21" spans="1:15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">
        <f t="shared" si="0"/>
        <v>0</v>
      </c>
      <c r="N24" s="5">
        <f>SUM(Apr!N24,M24)</f>
        <v>0</v>
      </c>
    </row>
    <row r="25" spans="1:15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">
        <f t="shared" si="0"/>
        <v>0</v>
      </c>
      <c r="N25" s="5">
        <f>SUM(Apr!N25,M25)</f>
        <v>0</v>
      </c>
    </row>
    <row r="26" spans="1:15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">
        <f t="shared" si="0"/>
        <v>0</v>
      </c>
      <c r="N28" s="5">
        <f>SUM(Apr!N28,M28)</f>
        <v>2</v>
      </c>
    </row>
    <row r="29" spans="1:15" x14ac:dyDescent="0.2">
      <c r="A29" s="14" t="s">
        <v>76</v>
      </c>
      <c r="B29" s="15" t="s">
        <v>15</v>
      </c>
      <c r="C29" s="32"/>
      <c r="D29" s="32"/>
      <c r="E29" s="32"/>
      <c r="F29" s="32"/>
      <c r="G29" s="32"/>
      <c r="H29" s="32"/>
      <c r="I29" s="32"/>
      <c r="J29" s="32"/>
      <c r="K29" s="32"/>
      <c r="L29" s="32">
        <v>0</v>
      </c>
      <c r="M29" s="5">
        <f t="shared" si="0"/>
        <v>0</v>
      </c>
      <c r="N29" s="5">
        <f>SUM(Apr!N29,M29)</f>
        <v>52</v>
      </c>
    </row>
    <row r="30" spans="1:15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">
        <f t="shared" si="0"/>
        <v>0</v>
      </c>
      <c r="N31" s="5">
        <f>SUM(Apr!N31,M31)</f>
        <v>3</v>
      </c>
    </row>
    <row r="32" spans="1:15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>
        <v>1</v>
      </c>
      <c r="M33" s="5">
        <f t="shared" si="0"/>
        <v>1</v>
      </c>
      <c r="N33" s="5">
        <f>SUM(Apr!N33,M33)</f>
        <v>3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SUM(Apr!N37,M37)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SUM(Apr!N40,M40)</f>
        <v>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">
        <f t="shared" si="0"/>
        <v>0</v>
      </c>
      <c r="N41" s="5">
        <f>SUM(Apr!N41,M41)</f>
        <v>0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>
        <f t="shared" si="0"/>
        <v>0</v>
      </c>
      <c r="N42" s="5">
        <f>SUM(Apr!N42,M42)</f>
        <v>0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SUM(Apr!N46,M46)</f>
        <v>0</v>
      </c>
    </row>
    <row r="47" spans="1:14" x14ac:dyDescent="0.2">
      <c r="A47" s="12" t="s">
        <v>50</v>
      </c>
      <c r="B47" s="13" t="s">
        <v>13</v>
      </c>
      <c r="C47" s="33"/>
      <c r="D47" s="33"/>
      <c r="E47" s="33"/>
      <c r="F47" s="33"/>
      <c r="G47" s="33"/>
      <c r="H47" s="33"/>
      <c r="I47" s="33"/>
      <c r="J47" s="33"/>
      <c r="K47" s="33"/>
      <c r="L47" s="33">
        <v>2</v>
      </c>
      <c r="M47" s="5">
        <f t="shared" si="0"/>
        <v>2</v>
      </c>
      <c r="N47" s="5">
        <f>SUM(Apr!N47,M47)</f>
        <v>6</v>
      </c>
    </row>
    <row r="48" spans="1:14" x14ac:dyDescent="0.2">
      <c r="A48" s="12" t="s">
        <v>51</v>
      </c>
      <c r="B48" s="13" t="s">
        <v>13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">
        <f t="shared" si="0"/>
        <v>0</v>
      </c>
      <c r="N48" s="5">
        <f>SUM(Apr!N48,M48)</f>
        <v>41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SUM(Apr!N49,M49)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SUM(Apr!N53,M53)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SUM(Apr!N55,M55)</f>
        <v>4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SUM(Apr!N58,M58)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>
        <v>2</v>
      </c>
      <c r="M69" s="5">
        <f t="shared" si="1"/>
        <v>2</v>
      </c>
      <c r="N69" s="5">
        <f>SUM(Apr!N69,M69)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3</v>
      </c>
      <c r="D70" s="5">
        <f t="shared" si="2"/>
        <v>1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17</v>
      </c>
      <c r="M70" s="5">
        <f t="shared" si="1"/>
        <v>22</v>
      </c>
      <c r="N70" s="5">
        <f>SUM(Apr!N70,M70)</f>
        <v>431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5</v>
      </c>
      <c r="M71" s="5">
        <f t="shared" si="1"/>
        <v>5</v>
      </c>
      <c r="N71" s="5">
        <f>SUM(Apr!N71,M71)</f>
        <v>59</v>
      </c>
    </row>
    <row r="72" spans="1:14" x14ac:dyDescent="0.2">
      <c r="A72" s="12" t="s">
        <v>81</v>
      </c>
      <c r="B72" s="16"/>
      <c r="C72" s="5">
        <f>SUM(C70:C71)</f>
        <v>3</v>
      </c>
      <c r="D72" s="5">
        <f t="shared" ref="D72:L72" si="4">SUM(D70:D71)</f>
        <v>1</v>
      </c>
      <c r="E72" s="5">
        <f t="shared" si="4"/>
        <v>0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22</v>
      </c>
      <c r="M72" s="5">
        <f t="shared" si="1"/>
        <v>27</v>
      </c>
      <c r="N72" s="5">
        <f>SUM(Apr!N72,M72)</f>
        <v>490</v>
      </c>
    </row>
    <row r="74" spans="1:14" s="12" customFormat="1" x14ac:dyDescent="0.2">
      <c r="A74" s="38" t="s">
        <v>99</v>
      </c>
      <c r="B74" s="39"/>
      <c r="C74" s="39"/>
      <c r="D74" s="39"/>
      <c r="E74" s="39"/>
      <c r="K74" s="8"/>
      <c r="L74" s="8"/>
      <c r="M74" s="22"/>
      <c r="N74" s="22"/>
    </row>
  </sheetData>
  <sheetProtection algorithmName="SHA-512" hashValue="sQHEM95jiLqQJ+bpcfBe/JV7LQcx4O/ku0bfUWPSB9o8HLU9ZayRombkxYkqKYjXHdbAgpwgJIyx7xA3OEWGpw==" saltValue="w+H5V57a4+HZOc+AWGPhew==" spinCount="100000" sheet="1" objects="1" scenarios="1"/>
  <mergeCells count="1">
    <mergeCell ref="A74:E74"/>
  </mergeCells>
  <phoneticPr fontId="0" type="noConversion"/>
  <conditionalFormatting sqref="A2:N2 A70:N72 A3:B69 M3:N69">
    <cfRule type="expression" dxfId="6" priority="193" stopIfTrue="1">
      <formula>CellHasFormula</formula>
    </cfRule>
  </conditionalFormatting>
  <conditionalFormatting sqref="K1:L2 K70:L1048576">
    <cfRule type="expression" dxfId="5" priority="191" stopIfTrue="1">
      <formula>(((#REF!)))</formula>
    </cfRule>
  </conditionalFormatting>
  <conditionalFormatting sqref="C12:L69">
    <cfRule type="expression" dxfId="4" priority="3" stopIfTrue="1">
      <formula>CellHasFormula</formula>
    </cfRule>
  </conditionalFormatting>
  <conditionalFormatting sqref="K12:L69">
    <cfRule type="expression" dxfId="3" priority="2" stopIfTrue="1">
      <formula>(((#REF!)))</formula>
    </cfRule>
  </conditionalFormatting>
  <conditionalFormatting sqref="K3:L11">
    <cfRule type="expression" dxfId="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tabSelected="1" workbookViewId="0">
      <pane ySplit="2" topLeftCell="A3" activePane="bottomLeft" state="frozen"/>
      <selection pane="bottomLeft" activeCell="L47" sqref="L47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194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20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16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>
        <v>12</v>
      </c>
      <c r="M8" s="5">
        <f t="shared" si="0"/>
        <v>12</v>
      </c>
      <c r="N8" s="5">
        <f>SUM(May!N8,M8)</f>
        <v>137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13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6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2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52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1</v>
      </c>
      <c r="M31" s="5">
        <f t="shared" si="0"/>
        <v>1</v>
      </c>
      <c r="N31" s="5">
        <f>SUM(May!N31,M31)</f>
        <v>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>
        <v>5</v>
      </c>
      <c r="M41" s="5">
        <f t="shared" si="0"/>
        <v>5</v>
      </c>
      <c r="N41" s="5">
        <f>SUM(May!N41,M41)</f>
        <v>5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1</v>
      </c>
      <c r="M46" s="5">
        <f t="shared" si="0"/>
        <v>1</v>
      </c>
      <c r="N46" s="5">
        <f>SUM(May!N46,M46)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6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41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12</v>
      </c>
      <c r="M70" s="5">
        <f t="shared" si="1"/>
        <v>12</v>
      </c>
      <c r="N70" s="5">
        <f>SUM(May!N70,M70)</f>
        <v>443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7</v>
      </c>
      <c r="M71" s="5">
        <f t="shared" si="1"/>
        <v>7</v>
      </c>
      <c r="N71" s="5">
        <f>SUM(May!N71,M71)</f>
        <v>66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19</v>
      </c>
      <c r="M72" s="5">
        <f t="shared" si="1"/>
        <v>19</v>
      </c>
      <c r="N72" s="5">
        <f>SUM(May!N72,M72)</f>
        <v>509</v>
      </c>
    </row>
    <row r="74" spans="1:14" s="20" customFormat="1" x14ac:dyDescent="0.2">
      <c r="A74" s="34" t="s">
        <v>100</v>
      </c>
      <c r="B74" s="34"/>
      <c r="C74" s="34"/>
      <c r="D74" s="34"/>
      <c r="E74" s="34"/>
      <c r="K74" s="8"/>
      <c r="L74" s="8"/>
      <c r="M74" s="21"/>
      <c r="N74" s="21"/>
    </row>
  </sheetData>
  <sheetProtection algorithmName="SHA-512" hashValue="rmme4zvw0rQD+XggRzOL9xJM31yeN578Vp0JXO/7IfBnLg2QteWz+/MkmhqJQAtJ6POiZzZecu5r5md59WT7sg==" saltValue="+JDC1zFOnVksV/Z1OlKH6g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48" activePane="bottomLeft" state="frozen"/>
      <selection pane="bottomLeft" activeCell="C3" sqref="C3:L29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16</v>
      </c>
      <c r="D3" s="32">
        <v>2</v>
      </c>
      <c r="E3" s="32">
        <v>2</v>
      </c>
      <c r="F3" s="32">
        <v>2</v>
      </c>
      <c r="G3" s="32"/>
      <c r="H3" s="32"/>
      <c r="I3" s="32"/>
      <c r="J3" s="32"/>
      <c r="K3" s="31"/>
      <c r="L3" s="31"/>
      <c r="M3" s="5">
        <f t="shared" ref="M3:M29" si="0">SUM(C3:L3)</f>
        <v>22</v>
      </c>
      <c r="N3" s="5">
        <f>SUM(July!N3,M3)</f>
        <v>34</v>
      </c>
    </row>
    <row r="4" spans="1:14" x14ac:dyDescent="0.2">
      <c r="A4" s="14" t="s">
        <v>16</v>
      </c>
      <c r="B4" s="15" t="s">
        <v>15</v>
      </c>
      <c r="C4" s="32"/>
      <c r="D4" s="32">
        <v>1</v>
      </c>
      <c r="E4" s="32"/>
      <c r="F4" s="32"/>
      <c r="G4" s="32"/>
      <c r="H4" s="32"/>
      <c r="I4" s="32"/>
      <c r="J4" s="32"/>
      <c r="K4" s="31"/>
      <c r="L4" s="31"/>
      <c r="M4" s="5">
        <f t="shared" si="0"/>
        <v>1</v>
      </c>
      <c r="N4" s="5">
        <f>SUM(July!N4,M4)</f>
        <v>12</v>
      </c>
    </row>
    <row r="5" spans="1:14" x14ac:dyDescent="0.2">
      <c r="A5" s="12" t="s">
        <v>17</v>
      </c>
      <c r="B5" s="13" t="s">
        <v>15</v>
      </c>
      <c r="C5" s="32">
        <v>1</v>
      </c>
      <c r="D5" s="32"/>
      <c r="E5" s="32">
        <v>1</v>
      </c>
      <c r="F5" s="32"/>
      <c r="G5" s="32"/>
      <c r="H5" s="32"/>
      <c r="I5" s="32"/>
      <c r="J5" s="32"/>
      <c r="K5" s="31"/>
      <c r="L5" s="31"/>
      <c r="M5" s="5">
        <f t="shared" si="0"/>
        <v>2</v>
      </c>
      <c r="N5" s="5">
        <f>SUM(July!N5,M5)</f>
        <v>5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1"/>
      <c r="L6" s="31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1"/>
      <c r="L7" s="31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32">
        <v>3</v>
      </c>
      <c r="D8" s="32">
        <v>1</v>
      </c>
      <c r="E8" s="32"/>
      <c r="F8" s="32"/>
      <c r="G8" s="32"/>
      <c r="H8" s="32"/>
      <c r="I8" s="32"/>
      <c r="J8" s="32"/>
      <c r="K8" s="31"/>
      <c r="L8" s="31"/>
      <c r="M8" s="5">
        <f t="shared" si="0"/>
        <v>4</v>
      </c>
      <c r="N8" s="5">
        <f>SUM(July!N8,M8)</f>
        <v>16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1"/>
      <c r="L9" s="31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>
        <v>1</v>
      </c>
      <c r="G10" s="32"/>
      <c r="H10" s="32"/>
      <c r="I10" s="32"/>
      <c r="J10" s="32"/>
      <c r="K10" s="31"/>
      <c r="L10" s="31"/>
      <c r="M10" s="5">
        <f t="shared" si="0"/>
        <v>1</v>
      </c>
      <c r="N10" s="5">
        <f>SUM(July!N10,M10)</f>
        <v>3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1"/>
      <c r="L11" s="31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1"/>
      <c r="L12" s="31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1"/>
      <c r="L14" s="31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2"/>
      <c r="K15" s="31"/>
      <c r="L15" s="31"/>
      <c r="M15" s="5">
        <f t="shared" si="0"/>
        <v>0</v>
      </c>
      <c r="N15" s="5">
        <f>SUM(July!N15,M15)</f>
        <v>1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1"/>
      <c r="L16" s="31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32">
        <v>1</v>
      </c>
      <c r="D20" s="32">
        <v>1</v>
      </c>
      <c r="E20" s="32"/>
      <c r="F20" s="32"/>
      <c r="G20" s="32"/>
      <c r="H20" s="32"/>
      <c r="I20" s="32"/>
      <c r="J20" s="32"/>
      <c r="K20" s="31"/>
      <c r="L20" s="31"/>
      <c r="M20" s="5">
        <f t="shared" si="0"/>
        <v>2</v>
      </c>
      <c r="N20" s="5">
        <f>SUM(July!N20,M20)</f>
        <v>3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1"/>
      <c r="L22" s="31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1"/>
      <c r="L23" s="31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1"/>
      <c r="L25" s="31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1"/>
      <c r="L26" s="31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2">
        <v>1</v>
      </c>
      <c r="D28" s="32"/>
      <c r="E28" s="32"/>
      <c r="F28" s="32"/>
      <c r="G28" s="32"/>
      <c r="H28" s="32"/>
      <c r="I28" s="32"/>
      <c r="J28" s="32"/>
      <c r="K28" s="31"/>
      <c r="L28" s="31"/>
      <c r="M28" s="5">
        <f t="shared" si="0"/>
        <v>1</v>
      </c>
      <c r="N28" s="5">
        <f>SUM(July!N28,M28)</f>
        <v>1</v>
      </c>
    </row>
    <row r="29" spans="1:14" x14ac:dyDescent="0.2">
      <c r="A29" s="14" t="s">
        <v>76</v>
      </c>
      <c r="B29" s="15" t="s">
        <v>15</v>
      </c>
      <c r="C29" s="32">
        <v>6</v>
      </c>
      <c r="D29" s="32">
        <v>1</v>
      </c>
      <c r="E29" s="32"/>
      <c r="F29" s="32"/>
      <c r="G29" s="32"/>
      <c r="H29" s="32"/>
      <c r="I29" s="32"/>
      <c r="J29" s="32"/>
      <c r="K29" s="31"/>
      <c r="L29" s="31"/>
      <c r="M29" s="5">
        <f t="shared" si="0"/>
        <v>7</v>
      </c>
      <c r="N29" s="5">
        <f>SUM(July!N29,M29)</f>
        <v>11</v>
      </c>
    </row>
    <row r="30" spans="1:14" x14ac:dyDescent="0.2">
      <c r="A30" s="12" t="s">
        <v>12</v>
      </c>
      <c r="B30" s="13" t="s">
        <v>13</v>
      </c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5">
        <v>1</v>
      </c>
      <c r="D31" s="25"/>
      <c r="E31" s="25"/>
      <c r="F31" s="25"/>
      <c r="G31" s="25"/>
      <c r="H31" s="25"/>
      <c r="I31" s="25"/>
      <c r="J31" s="25"/>
      <c r="K31" s="26"/>
      <c r="L31" s="26">
        <v>1</v>
      </c>
      <c r="M31" s="5">
        <f t="shared" si="1"/>
        <v>2</v>
      </c>
      <c r="N31" s="5">
        <f>SUM(July!N31,M31)</f>
        <v>3</v>
      </c>
    </row>
    <row r="32" spans="1:14" x14ac:dyDescent="0.2">
      <c r="A32" s="12" t="s">
        <v>21</v>
      </c>
      <c r="B32" s="13" t="s">
        <v>13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5">
        <v>1</v>
      </c>
      <c r="D33" s="25"/>
      <c r="E33" s="25"/>
      <c r="F33" s="25"/>
      <c r="G33" s="25"/>
      <c r="H33" s="25"/>
      <c r="I33" s="25"/>
      <c r="J33" s="25"/>
      <c r="K33" s="26"/>
      <c r="L33" s="26">
        <v>1</v>
      </c>
      <c r="M33" s="5">
        <f t="shared" si="1"/>
        <v>2</v>
      </c>
      <c r="N33" s="5">
        <f>SUM(July!N33,M33)</f>
        <v>2</v>
      </c>
    </row>
    <row r="34" spans="1:14" x14ac:dyDescent="0.2">
      <c r="A34" s="14" t="s">
        <v>25</v>
      </c>
      <c r="B34" s="15" t="s">
        <v>13</v>
      </c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5">
        <f t="shared" si="1"/>
        <v>0</v>
      </c>
      <c r="N37" s="5">
        <f>SUM(July!N37,M37)</f>
        <v>0</v>
      </c>
    </row>
    <row r="38" spans="1:14" x14ac:dyDescent="0.2">
      <c r="A38" s="12" t="s">
        <v>31</v>
      </c>
      <c r="B38" s="13" t="s">
        <v>13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5">
        <f t="shared" si="1"/>
        <v>0</v>
      </c>
      <c r="N42" s="5">
        <f>SUM(July!N42,M42)</f>
        <v>0</v>
      </c>
    </row>
    <row r="43" spans="1:14" x14ac:dyDescent="0.2">
      <c r="A43" s="12" t="s">
        <v>41</v>
      </c>
      <c r="B43" s="13" t="s">
        <v>13</v>
      </c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5"/>
      <c r="D45" s="25"/>
      <c r="E45" s="25"/>
      <c r="F45" s="25"/>
      <c r="G45" s="25"/>
      <c r="H45" s="25"/>
      <c r="I45" s="25"/>
      <c r="J45" s="25"/>
      <c r="K45" s="26"/>
      <c r="L45" s="26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25">
        <v>2</v>
      </c>
      <c r="D48" s="25"/>
      <c r="E48" s="25"/>
      <c r="F48" s="25"/>
      <c r="G48" s="25"/>
      <c r="H48" s="25"/>
      <c r="I48" s="25"/>
      <c r="J48" s="25"/>
      <c r="K48" s="26"/>
      <c r="L48" s="26">
        <v>22</v>
      </c>
      <c r="M48" s="5">
        <f t="shared" si="1"/>
        <v>24</v>
      </c>
      <c r="N48" s="5">
        <f>SUM(July!N48,M48)</f>
        <v>39</v>
      </c>
    </row>
    <row r="49" spans="1:14" x14ac:dyDescent="0.2">
      <c r="A49" s="12" t="s">
        <v>52</v>
      </c>
      <c r="B49" s="13" t="s">
        <v>13</v>
      </c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5">
        <v>1</v>
      </c>
      <c r="D55" s="25"/>
      <c r="E55" s="25"/>
      <c r="F55" s="25"/>
      <c r="G55" s="25"/>
      <c r="H55" s="25"/>
      <c r="I55" s="25"/>
      <c r="J55" s="25"/>
      <c r="K55" s="26"/>
      <c r="L55" s="26">
        <v>1</v>
      </c>
      <c r="M55" s="5">
        <f t="shared" si="1"/>
        <v>2</v>
      </c>
      <c r="N55" s="5">
        <f>SUM(July!N55,M55)</f>
        <v>4</v>
      </c>
    </row>
    <row r="56" spans="1:14" x14ac:dyDescent="0.2">
      <c r="A56" s="14" t="s">
        <v>61</v>
      </c>
      <c r="B56" s="15" t="s">
        <v>13</v>
      </c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5"/>
      <c r="D57" s="25"/>
      <c r="E57" s="25"/>
      <c r="F57" s="25"/>
      <c r="G57" s="25"/>
      <c r="H57" s="25"/>
      <c r="I57" s="25"/>
      <c r="J57" s="25"/>
      <c r="K57" s="26"/>
      <c r="L57" s="26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5">
        <f t="shared" si="1"/>
        <v>0</v>
      </c>
      <c r="N58" s="5">
        <f>SUM(July!N58,M58)</f>
        <v>0</v>
      </c>
    </row>
    <row r="59" spans="1:14" x14ac:dyDescent="0.2">
      <c r="A59" s="12" t="s">
        <v>64</v>
      </c>
      <c r="B59" s="13" t="s">
        <v>13</v>
      </c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5"/>
      <c r="D69" s="25"/>
      <c r="E69" s="25"/>
      <c r="F69" s="25"/>
      <c r="G69" s="25"/>
      <c r="H69" s="25"/>
      <c r="I69" s="25"/>
      <c r="J69" s="25"/>
      <c r="K69" s="26"/>
      <c r="L69" s="26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28</v>
      </c>
      <c r="D70" s="5">
        <f t="shared" si="3"/>
        <v>6</v>
      </c>
      <c r="E70" s="5">
        <f t="shared" si="3"/>
        <v>3</v>
      </c>
      <c r="F70" s="5">
        <f t="shared" si="3"/>
        <v>3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40</v>
      </c>
      <c r="N70" s="5">
        <f>SUM(July!N70,M70)</f>
        <v>86</v>
      </c>
    </row>
    <row r="71" spans="1:14" x14ac:dyDescent="0.2">
      <c r="A71" s="12" t="s">
        <v>80</v>
      </c>
      <c r="B71" s="16"/>
      <c r="C71" s="5">
        <f t="shared" ref="C71:L71" si="4">SUM(C30:C69)</f>
        <v>5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25</v>
      </c>
      <c r="M71" s="5">
        <f t="shared" si="2"/>
        <v>30</v>
      </c>
      <c r="N71" s="5">
        <f>SUM(July!N71,M71)</f>
        <v>48</v>
      </c>
    </row>
    <row r="72" spans="1:14" x14ac:dyDescent="0.2">
      <c r="A72" s="12" t="s">
        <v>81</v>
      </c>
      <c r="B72" s="16"/>
      <c r="C72" s="5">
        <f>SUM(C70:C71)</f>
        <v>33</v>
      </c>
      <c r="D72" s="5">
        <f t="shared" ref="D72:L72" si="5">SUM(D70:D71)</f>
        <v>6</v>
      </c>
      <c r="E72" s="5">
        <f t="shared" si="5"/>
        <v>3</v>
      </c>
      <c r="F72" s="5">
        <f t="shared" si="5"/>
        <v>3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25</v>
      </c>
      <c r="M72" s="5">
        <f t="shared" si="2"/>
        <v>70</v>
      </c>
      <c r="N72" s="5">
        <f>SUM(July!N72,M72)</f>
        <v>134</v>
      </c>
    </row>
    <row r="74" spans="1:14" s="17" customFormat="1" x14ac:dyDescent="0.2">
      <c r="A74" s="34" t="s">
        <v>90</v>
      </c>
      <c r="B74" s="34"/>
      <c r="C74" s="34"/>
      <c r="D74" s="34"/>
      <c r="E74" s="34"/>
      <c r="K74" s="8"/>
      <c r="L74" s="8"/>
      <c r="M74" s="6"/>
      <c r="N74" s="6"/>
    </row>
  </sheetData>
  <sheetProtection algorithmName="SHA-512" hashValue="jGkxqPBa2kpYIiaO2hr5LzVIinAnXHiz7coyNfzWrU/yZzO0/yWYuZOpee7hhENgQJxk3J8Kufg4wVVCnFjFkA==" saltValue="qN6fmHu9naRUcCAeIYE5fg==" spinCount="100000" sheet="1" objects="1" scenarios="1"/>
  <mergeCells count="1">
    <mergeCell ref="A74:E74"/>
  </mergeCells>
  <phoneticPr fontId="0" type="noConversion"/>
  <conditionalFormatting sqref="A2:N2 A30:N72 A3:B29 M3:N29">
    <cfRule type="expression" dxfId="37" priority="65" stopIfTrue="1">
      <formula>CellHasFormula</formula>
    </cfRule>
  </conditionalFormatting>
  <conditionalFormatting sqref="K1:L2 K30:L1048576">
    <cfRule type="expression" dxfId="36" priority="63" stopIfTrue="1">
      <formula>(((#REF!)))</formula>
    </cfRule>
  </conditionalFormatting>
  <conditionalFormatting sqref="C3:L29">
    <cfRule type="expression" dxfId="35" priority="2" stopIfTrue="1">
      <formula>CellHasFormula</formula>
    </cfRule>
  </conditionalFormatting>
  <conditionalFormatting sqref="K3:L29">
    <cfRule type="expression" dxfId="34" priority="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3" activePane="bottomLeft" state="frozen"/>
      <selection pane="bottomLeft" activeCell="C3" sqref="C3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5</v>
      </c>
      <c r="D3" s="32"/>
      <c r="E3" s="32">
        <v>4</v>
      </c>
      <c r="F3" s="32">
        <v>2</v>
      </c>
      <c r="G3" s="32"/>
      <c r="H3" s="32"/>
      <c r="I3" s="32"/>
      <c r="J3" s="32"/>
      <c r="K3" s="31"/>
      <c r="L3" s="31">
        <v>3</v>
      </c>
      <c r="M3" s="24">
        <f t="shared" ref="M3:M29" si="0">SUM(C3:L3)</f>
        <v>14</v>
      </c>
      <c r="N3" s="5">
        <f>SUM(Aug!N3,M3)</f>
        <v>48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1"/>
      <c r="L4" s="31"/>
      <c r="M4" s="24">
        <f t="shared" si="0"/>
        <v>0</v>
      </c>
      <c r="N4" s="5">
        <f>SUM(Aug!N4,M4)</f>
        <v>12</v>
      </c>
    </row>
    <row r="5" spans="1:14" x14ac:dyDescent="0.2">
      <c r="A5" s="12" t="s">
        <v>17</v>
      </c>
      <c r="B5" s="13" t="s">
        <v>15</v>
      </c>
      <c r="C5" s="32">
        <v>2</v>
      </c>
      <c r="D5" s="32"/>
      <c r="E5" s="32"/>
      <c r="F5" s="32"/>
      <c r="G5" s="32"/>
      <c r="H5" s="32"/>
      <c r="I5" s="32"/>
      <c r="J5" s="32"/>
      <c r="K5" s="31"/>
      <c r="L5" s="31"/>
      <c r="M5" s="24">
        <f t="shared" si="0"/>
        <v>2</v>
      </c>
      <c r="N5" s="5">
        <f>SUM(Aug!N5,M5)</f>
        <v>7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1"/>
      <c r="L6" s="31"/>
      <c r="M6" s="24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1"/>
      <c r="L7" s="31"/>
      <c r="M7" s="24">
        <f t="shared" si="0"/>
        <v>0</v>
      </c>
      <c r="N7" s="5">
        <f>SUM(Aug!N7,M7)</f>
        <v>0</v>
      </c>
    </row>
    <row r="8" spans="1:14" x14ac:dyDescent="0.2">
      <c r="A8" s="12" t="s">
        <v>23</v>
      </c>
      <c r="B8" s="13" t="s">
        <v>15</v>
      </c>
      <c r="C8" s="32">
        <v>1</v>
      </c>
      <c r="D8" s="32"/>
      <c r="E8" s="32"/>
      <c r="F8" s="32"/>
      <c r="G8" s="32"/>
      <c r="H8" s="32"/>
      <c r="I8" s="32"/>
      <c r="J8" s="32"/>
      <c r="K8" s="31"/>
      <c r="L8" s="31">
        <v>9</v>
      </c>
      <c r="M8" s="24">
        <f t="shared" si="0"/>
        <v>10</v>
      </c>
      <c r="N8" s="5">
        <f>SUM(Aug!N8,M8)</f>
        <v>26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1"/>
      <c r="L9" s="31"/>
      <c r="M9" s="24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2"/>
      <c r="K10" s="31"/>
      <c r="L10" s="31"/>
      <c r="M10" s="24">
        <f t="shared" si="0"/>
        <v>0</v>
      </c>
      <c r="N10" s="5">
        <f>SUM(Aug!N10,M10)</f>
        <v>3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1"/>
      <c r="L11" s="31"/>
      <c r="M11" s="24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1"/>
      <c r="L12" s="31"/>
      <c r="M12" s="24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1"/>
      <c r="L13" s="31"/>
      <c r="M13" s="24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1"/>
      <c r="L14" s="31"/>
      <c r="M14" s="24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2"/>
      <c r="K15" s="31"/>
      <c r="L15" s="31"/>
      <c r="M15" s="24">
        <f t="shared" si="0"/>
        <v>0</v>
      </c>
      <c r="N15" s="5">
        <f>SUM(Aug!N15,M15)</f>
        <v>1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1"/>
      <c r="L16" s="31"/>
      <c r="M16" s="24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1"/>
      <c r="L17" s="31"/>
      <c r="M17" s="24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1"/>
      <c r="L18" s="31"/>
      <c r="M18" s="24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24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1"/>
      <c r="L20" s="31"/>
      <c r="M20" s="24">
        <f t="shared" si="0"/>
        <v>0</v>
      </c>
      <c r="N20" s="5">
        <f>SUM(Aug!N20,M20)</f>
        <v>3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24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1"/>
      <c r="L22" s="31"/>
      <c r="M22" s="24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1"/>
      <c r="L23" s="31"/>
      <c r="M23" s="24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24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1"/>
      <c r="L25" s="31"/>
      <c r="M25" s="24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1"/>
      <c r="L26" s="31"/>
      <c r="M26" s="24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1"/>
      <c r="L27" s="31"/>
      <c r="M27" s="24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32">
        <v>1</v>
      </c>
      <c r="D28" s="32"/>
      <c r="E28" s="32"/>
      <c r="F28" s="32"/>
      <c r="G28" s="32"/>
      <c r="H28" s="32"/>
      <c r="I28" s="32"/>
      <c r="J28" s="32"/>
      <c r="K28" s="31"/>
      <c r="L28" s="31"/>
      <c r="M28" s="24">
        <f t="shared" si="0"/>
        <v>1</v>
      </c>
      <c r="N28" s="5">
        <f>SUM(Aug!N28,M28)</f>
        <v>2</v>
      </c>
    </row>
    <row r="29" spans="1:14" x14ac:dyDescent="0.2">
      <c r="A29" s="14" t="s">
        <v>76</v>
      </c>
      <c r="B29" s="15" t="s">
        <v>15</v>
      </c>
      <c r="C29" s="32">
        <v>1</v>
      </c>
      <c r="D29" s="32"/>
      <c r="E29" s="32">
        <v>1</v>
      </c>
      <c r="F29" s="32"/>
      <c r="G29" s="32"/>
      <c r="H29" s="32"/>
      <c r="I29" s="32"/>
      <c r="J29" s="32"/>
      <c r="K29" s="31"/>
      <c r="L29" s="31"/>
      <c r="M29" s="24">
        <f t="shared" si="0"/>
        <v>2</v>
      </c>
      <c r="N29" s="5">
        <f>SUM(Aug!N29,M29)</f>
        <v>13</v>
      </c>
    </row>
    <row r="30" spans="1:14" x14ac:dyDescent="0.2">
      <c r="A30" s="12" t="s">
        <v>12</v>
      </c>
      <c r="B30" s="13" t="s">
        <v>13</v>
      </c>
      <c r="C30" s="32"/>
      <c r="D30" s="32"/>
      <c r="E30" s="32"/>
      <c r="F30" s="32"/>
      <c r="G30" s="32"/>
      <c r="H30" s="32"/>
      <c r="I30" s="32"/>
      <c r="J30" s="32"/>
      <c r="K30" s="31"/>
      <c r="L30" s="31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31"/>
      <c r="M31" s="5">
        <f t="shared" si="1"/>
        <v>0</v>
      </c>
      <c r="N31" s="5">
        <f>SUM(Aug!N31,M31)</f>
        <v>3</v>
      </c>
    </row>
    <row r="32" spans="1:14" x14ac:dyDescent="0.2">
      <c r="A32" s="12" t="s">
        <v>21</v>
      </c>
      <c r="B32" s="13" t="s">
        <v>13</v>
      </c>
      <c r="C32" s="32"/>
      <c r="D32" s="32"/>
      <c r="E32" s="32"/>
      <c r="F32" s="32"/>
      <c r="G32" s="32"/>
      <c r="H32" s="32"/>
      <c r="I32" s="32"/>
      <c r="J32" s="32"/>
      <c r="K32" s="31"/>
      <c r="L32" s="31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32"/>
      <c r="D33" s="32"/>
      <c r="E33" s="32"/>
      <c r="F33" s="32"/>
      <c r="G33" s="32"/>
      <c r="H33" s="32"/>
      <c r="I33" s="32"/>
      <c r="J33" s="32"/>
      <c r="K33" s="31"/>
      <c r="L33" s="31"/>
      <c r="M33" s="5">
        <f t="shared" si="1"/>
        <v>0</v>
      </c>
      <c r="N33" s="5">
        <f>SUM(Aug!N33,M33)</f>
        <v>2</v>
      </c>
    </row>
    <row r="34" spans="1:14" x14ac:dyDescent="0.2">
      <c r="A34" s="14" t="s">
        <v>25</v>
      </c>
      <c r="B34" s="15" t="s">
        <v>13</v>
      </c>
      <c r="C34" s="32"/>
      <c r="D34" s="32"/>
      <c r="E34" s="32"/>
      <c r="F34" s="32"/>
      <c r="G34" s="32"/>
      <c r="H34" s="32"/>
      <c r="I34" s="32"/>
      <c r="J34" s="32"/>
      <c r="K34" s="31"/>
      <c r="L34" s="31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32"/>
      <c r="D35" s="32"/>
      <c r="E35" s="32"/>
      <c r="F35" s="32"/>
      <c r="G35" s="32"/>
      <c r="H35" s="32"/>
      <c r="I35" s="32"/>
      <c r="J35" s="32"/>
      <c r="K35" s="31"/>
      <c r="L35" s="31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32"/>
      <c r="D36" s="32"/>
      <c r="E36" s="32"/>
      <c r="F36" s="32"/>
      <c r="G36" s="32"/>
      <c r="H36" s="32"/>
      <c r="I36" s="32"/>
      <c r="J36" s="32"/>
      <c r="K36" s="31"/>
      <c r="L36" s="31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31"/>
      <c r="M37" s="5">
        <f t="shared" si="1"/>
        <v>0</v>
      </c>
      <c r="N37" s="5">
        <f>SUM(Aug!N37,M37)</f>
        <v>0</v>
      </c>
    </row>
    <row r="38" spans="1:14" x14ac:dyDescent="0.2">
      <c r="A38" s="12" t="s">
        <v>31</v>
      </c>
      <c r="B38" s="13" t="s">
        <v>13</v>
      </c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32"/>
      <c r="D39" s="32"/>
      <c r="E39" s="32"/>
      <c r="F39" s="32"/>
      <c r="G39" s="32"/>
      <c r="H39" s="32"/>
      <c r="I39" s="32"/>
      <c r="J39" s="32"/>
      <c r="K39" s="31"/>
      <c r="L39" s="31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32"/>
      <c r="D40" s="32"/>
      <c r="E40" s="32"/>
      <c r="F40" s="32"/>
      <c r="G40" s="32"/>
      <c r="H40" s="32"/>
      <c r="I40" s="32"/>
      <c r="J40" s="32"/>
      <c r="K40" s="31"/>
      <c r="L40" s="31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32"/>
      <c r="D42" s="32"/>
      <c r="E42" s="32"/>
      <c r="F42" s="32"/>
      <c r="G42" s="32"/>
      <c r="H42" s="32"/>
      <c r="I42" s="32"/>
      <c r="J42" s="32"/>
      <c r="K42" s="31"/>
      <c r="L42" s="31"/>
      <c r="M42" s="5">
        <f t="shared" si="1"/>
        <v>0</v>
      </c>
      <c r="N42" s="5">
        <f>SUM(Aug!N42,M42)</f>
        <v>0</v>
      </c>
    </row>
    <row r="43" spans="1:14" x14ac:dyDescent="0.2">
      <c r="A43" s="12" t="s">
        <v>41</v>
      </c>
      <c r="B43" s="13" t="s">
        <v>13</v>
      </c>
      <c r="C43" s="32"/>
      <c r="D43" s="32"/>
      <c r="E43" s="32"/>
      <c r="F43" s="32"/>
      <c r="G43" s="32"/>
      <c r="H43" s="32"/>
      <c r="I43" s="32"/>
      <c r="J43" s="32"/>
      <c r="K43" s="31"/>
      <c r="L43" s="31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32"/>
      <c r="D44" s="32"/>
      <c r="E44" s="32"/>
      <c r="F44" s="32"/>
      <c r="G44" s="32"/>
      <c r="H44" s="32"/>
      <c r="I44" s="32"/>
      <c r="J44" s="32"/>
      <c r="K44" s="31"/>
      <c r="L44" s="31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32"/>
      <c r="D45" s="32"/>
      <c r="E45" s="32"/>
      <c r="F45" s="32"/>
      <c r="G45" s="32"/>
      <c r="H45" s="32"/>
      <c r="I45" s="32"/>
      <c r="J45" s="32"/>
      <c r="K45" s="31"/>
      <c r="L45" s="31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32"/>
      <c r="D46" s="32"/>
      <c r="E46" s="32"/>
      <c r="F46" s="32"/>
      <c r="G46" s="32"/>
      <c r="H46" s="32"/>
      <c r="I46" s="32"/>
      <c r="J46" s="32"/>
      <c r="K46" s="31"/>
      <c r="L46" s="31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32"/>
      <c r="D47" s="32"/>
      <c r="E47" s="32"/>
      <c r="F47" s="32"/>
      <c r="G47" s="32"/>
      <c r="H47" s="32"/>
      <c r="I47" s="32"/>
      <c r="J47" s="32"/>
      <c r="K47" s="31"/>
      <c r="L47" s="31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32"/>
      <c r="D48" s="32"/>
      <c r="E48" s="32"/>
      <c r="F48" s="32"/>
      <c r="G48" s="32"/>
      <c r="H48" s="32"/>
      <c r="I48" s="32"/>
      <c r="J48" s="32"/>
      <c r="K48" s="31"/>
      <c r="L48" s="31"/>
      <c r="M48" s="5">
        <f t="shared" si="1"/>
        <v>0</v>
      </c>
      <c r="N48" s="5">
        <f>SUM(Aug!N48,M48)</f>
        <v>39</v>
      </c>
    </row>
    <row r="49" spans="1:14" x14ac:dyDescent="0.2">
      <c r="A49" s="12" t="s">
        <v>52</v>
      </c>
      <c r="B49" s="13" t="s">
        <v>13</v>
      </c>
      <c r="C49" s="32"/>
      <c r="D49" s="32"/>
      <c r="E49" s="32"/>
      <c r="F49" s="32"/>
      <c r="G49" s="32"/>
      <c r="H49" s="32"/>
      <c r="I49" s="32"/>
      <c r="J49" s="32"/>
      <c r="K49" s="31"/>
      <c r="L49" s="31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32"/>
      <c r="D50" s="32"/>
      <c r="E50" s="32"/>
      <c r="F50" s="32"/>
      <c r="G50" s="32"/>
      <c r="H50" s="32"/>
      <c r="I50" s="32"/>
      <c r="J50" s="32"/>
      <c r="K50" s="31"/>
      <c r="L50" s="31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32"/>
      <c r="D51" s="32"/>
      <c r="E51" s="32"/>
      <c r="F51" s="32"/>
      <c r="G51" s="32"/>
      <c r="H51" s="32"/>
      <c r="I51" s="32"/>
      <c r="J51" s="32"/>
      <c r="K51" s="31"/>
      <c r="L51" s="31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32"/>
      <c r="D52" s="32"/>
      <c r="E52" s="32"/>
      <c r="F52" s="32"/>
      <c r="G52" s="32"/>
      <c r="H52" s="32"/>
      <c r="I52" s="32"/>
      <c r="J52" s="32"/>
      <c r="K52" s="31"/>
      <c r="L52" s="31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32"/>
      <c r="D53" s="32"/>
      <c r="E53" s="32"/>
      <c r="F53" s="32"/>
      <c r="G53" s="32"/>
      <c r="H53" s="32"/>
      <c r="I53" s="32"/>
      <c r="J53" s="32"/>
      <c r="K53" s="31"/>
      <c r="L53" s="31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32"/>
      <c r="D54" s="32"/>
      <c r="E54" s="32"/>
      <c r="F54" s="32"/>
      <c r="G54" s="32"/>
      <c r="H54" s="32"/>
      <c r="I54" s="32"/>
      <c r="J54" s="32"/>
      <c r="K54" s="31"/>
      <c r="L54" s="31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32"/>
      <c r="D55" s="32"/>
      <c r="E55" s="32"/>
      <c r="F55" s="32"/>
      <c r="G55" s="32"/>
      <c r="H55" s="32"/>
      <c r="I55" s="32"/>
      <c r="J55" s="32"/>
      <c r="K55" s="31"/>
      <c r="L55" s="31"/>
      <c r="M55" s="5">
        <f t="shared" si="1"/>
        <v>0</v>
      </c>
      <c r="N55" s="5">
        <f>SUM(Aug!N55,M55)</f>
        <v>4</v>
      </c>
    </row>
    <row r="56" spans="1:14" x14ac:dyDescent="0.2">
      <c r="A56" s="14" t="s">
        <v>61</v>
      </c>
      <c r="B56" s="15" t="s">
        <v>13</v>
      </c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5">
        <f t="shared" si="1"/>
        <v>0</v>
      </c>
      <c r="N58" s="5">
        <f>SUM(Aug!N58,M58)</f>
        <v>0</v>
      </c>
    </row>
    <row r="59" spans="1:14" x14ac:dyDescent="0.2">
      <c r="A59" s="12" t="s">
        <v>64</v>
      </c>
      <c r="B59" s="13" t="s">
        <v>13</v>
      </c>
      <c r="C59" s="32"/>
      <c r="D59" s="32"/>
      <c r="E59" s="32"/>
      <c r="F59" s="32"/>
      <c r="G59" s="32"/>
      <c r="H59" s="32"/>
      <c r="I59" s="32"/>
      <c r="J59" s="32"/>
      <c r="K59" s="31"/>
      <c r="L59" s="31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32"/>
      <c r="D60" s="32"/>
      <c r="E60" s="32"/>
      <c r="F60" s="32"/>
      <c r="G60" s="32"/>
      <c r="H60" s="32"/>
      <c r="I60" s="32"/>
      <c r="J60" s="32"/>
      <c r="K60" s="31"/>
      <c r="L60" s="31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32"/>
      <c r="D61" s="32"/>
      <c r="E61" s="32"/>
      <c r="F61" s="32"/>
      <c r="G61" s="32"/>
      <c r="H61" s="32"/>
      <c r="I61" s="32"/>
      <c r="J61" s="32"/>
      <c r="K61" s="31"/>
      <c r="L61" s="31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32"/>
      <c r="D62" s="32"/>
      <c r="E62" s="32"/>
      <c r="F62" s="32"/>
      <c r="G62" s="32"/>
      <c r="H62" s="32"/>
      <c r="I62" s="32"/>
      <c r="J62" s="32"/>
      <c r="K62" s="31"/>
      <c r="L62" s="31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32"/>
      <c r="D63" s="32"/>
      <c r="E63" s="32"/>
      <c r="F63" s="32"/>
      <c r="G63" s="32"/>
      <c r="H63" s="32"/>
      <c r="I63" s="32"/>
      <c r="J63" s="32"/>
      <c r="K63" s="31"/>
      <c r="L63" s="31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32"/>
      <c r="D64" s="32"/>
      <c r="E64" s="32"/>
      <c r="F64" s="32"/>
      <c r="G64" s="32"/>
      <c r="H64" s="32"/>
      <c r="I64" s="32"/>
      <c r="J64" s="32"/>
      <c r="K64" s="31"/>
      <c r="L64" s="31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32"/>
      <c r="D65" s="32"/>
      <c r="E65" s="32"/>
      <c r="F65" s="32"/>
      <c r="G65" s="32"/>
      <c r="H65" s="32"/>
      <c r="I65" s="32"/>
      <c r="J65" s="32"/>
      <c r="K65" s="31"/>
      <c r="L65" s="31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32"/>
      <c r="D66" s="32"/>
      <c r="E66" s="32"/>
      <c r="F66" s="32"/>
      <c r="G66" s="32"/>
      <c r="H66" s="32"/>
      <c r="I66" s="32"/>
      <c r="J66" s="32"/>
      <c r="K66" s="31"/>
      <c r="L66" s="31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32"/>
      <c r="D67" s="32"/>
      <c r="E67" s="32"/>
      <c r="F67" s="32"/>
      <c r="G67" s="32"/>
      <c r="H67" s="32"/>
      <c r="I67" s="32"/>
      <c r="J67" s="32"/>
      <c r="K67" s="31"/>
      <c r="L67" s="31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32"/>
      <c r="D68" s="32"/>
      <c r="E68" s="32"/>
      <c r="F68" s="32"/>
      <c r="G68" s="32"/>
      <c r="H68" s="32"/>
      <c r="I68" s="32"/>
      <c r="J68" s="32"/>
      <c r="K68" s="31"/>
      <c r="L68" s="31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32"/>
      <c r="D69" s="32"/>
      <c r="E69" s="32"/>
      <c r="F69" s="32"/>
      <c r="G69" s="32"/>
      <c r="H69" s="32"/>
      <c r="I69" s="32"/>
      <c r="J69" s="32"/>
      <c r="K69" s="31"/>
      <c r="L69" s="31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10</v>
      </c>
      <c r="D70" s="5">
        <f t="shared" si="3"/>
        <v>0</v>
      </c>
      <c r="E70" s="5">
        <f t="shared" si="3"/>
        <v>5</v>
      </c>
      <c r="F70" s="5">
        <f t="shared" si="3"/>
        <v>2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12</v>
      </c>
      <c r="M70" s="5">
        <f t="shared" si="2"/>
        <v>29</v>
      </c>
      <c r="N70" s="5">
        <f>SUM(Aug!N70,M70)</f>
        <v>115</v>
      </c>
    </row>
    <row r="71" spans="1:14" x14ac:dyDescent="0.2">
      <c r="A71" s="12" t="s">
        <v>80</v>
      </c>
      <c r="B71" s="16"/>
      <c r="C71" s="5">
        <f t="shared" ref="C71:L71" si="4">SUM(C30:C69)</f>
        <v>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0</v>
      </c>
      <c r="N71" s="5">
        <f>SUM(Aug!N71,M71)</f>
        <v>48</v>
      </c>
    </row>
    <row r="72" spans="1:14" x14ac:dyDescent="0.2">
      <c r="A72" s="12" t="s">
        <v>81</v>
      </c>
      <c r="B72" s="16"/>
      <c r="C72" s="5">
        <f>SUM(C70:C71)</f>
        <v>10</v>
      </c>
      <c r="D72" s="5">
        <f t="shared" ref="D72:L72" si="5">SUM(D70:D71)</f>
        <v>0</v>
      </c>
      <c r="E72" s="5">
        <f t="shared" si="5"/>
        <v>5</v>
      </c>
      <c r="F72" s="5">
        <f t="shared" si="5"/>
        <v>2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12</v>
      </c>
      <c r="M72" s="5">
        <f t="shared" si="2"/>
        <v>29</v>
      </c>
      <c r="N72" s="5">
        <f>SUM(Aug!N72,M72)</f>
        <v>163</v>
      </c>
    </row>
    <row r="74" spans="1:14" x14ac:dyDescent="0.2">
      <c r="A74" s="34" t="s">
        <v>91</v>
      </c>
      <c r="B74" s="34"/>
      <c r="C74" s="34"/>
      <c r="D74" s="34"/>
      <c r="E74" s="34"/>
    </row>
  </sheetData>
  <sheetProtection algorithmName="SHA-512" hashValue="MHI0VT+aSJeIW3eRNIT0I1hm+jvd4lkv1Oyj4lwh5w8bTXGrBIxkWiuXVJ1p1BjPm4+rnYvUkv/5RqxIF0thbw==" saltValue="8R/hk/2GhbrpGcqRykuyH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33" priority="56" stopIfTrue="1">
      <formula>CellHasFormula</formula>
    </cfRule>
  </conditionalFormatting>
  <conditionalFormatting sqref="K1:L2 K70:L1048576">
    <cfRule type="expression" dxfId="32" priority="54" stopIfTrue="1">
      <formula>(((#REF!)))</formula>
    </cfRule>
  </conditionalFormatting>
  <conditionalFormatting sqref="C3:L69">
    <cfRule type="expression" dxfId="31" priority="2" stopIfTrue="1">
      <formula>CellHasFormula</formula>
    </cfRule>
  </conditionalFormatting>
  <conditionalFormatting sqref="K3:L69">
    <cfRule type="expression" dxfId="30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3" activePane="bottomLeft" state="frozen"/>
      <selection pane="bottomLeft" activeCell="K3" sqref="K3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3</v>
      </c>
      <c r="D3" s="32"/>
      <c r="E3" s="32">
        <v>2</v>
      </c>
      <c r="F3" s="32"/>
      <c r="G3" s="32"/>
      <c r="H3" s="32"/>
      <c r="I3" s="32"/>
      <c r="J3" s="32"/>
      <c r="K3" s="31"/>
      <c r="L3" s="31">
        <v>2</v>
      </c>
      <c r="M3" s="5">
        <f t="shared" ref="M3:M61" si="0">SUM(C3:L3)</f>
        <v>7</v>
      </c>
      <c r="N3" s="5">
        <f>SUM(Sept!N3,M3)</f>
        <v>55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1"/>
      <c r="L4" s="31"/>
      <c r="M4" s="5">
        <f t="shared" si="0"/>
        <v>0</v>
      </c>
      <c r="N4" s="5">
        <f>SUM(Sept!N4,M4)</f>
        <v>12</v>
      </c>
    </row>
    <row r="5" spans="1:14" x14ac:dyDescent="0.2">
      <c r="A5" s="12" t="s">
        <v>17</v>
      </c>
      <c r="B5" s="13" t="s">
        <v>15</v>
      </c>
      <c r="C5" s="32"/>
      <c r="D5" s="32"/>
      <c r="E5" s="32"/>
      <c r="F5" s="32"/>
      <c r="G5" s="32"/>
      <c r="H5" s="32"/>
      <c r="I5" s="32"/>
      <c r="J5" s="32"/>
      <c r="K5" s="31"/>
      <c r="L5" s="31"/>
      <c r="M5" s="5">
        <f t="shared" si="0"/>
        <v>0</v>
      </c>
      <c r="N5" s="5">
        <f>SUM(Sept!N5,M5)</f>
        <v>7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1"/>
      <c r="L6" s="31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1"/>
      <c r="L7" s="31"/>
      <c r="M7" s="5">
        <f t="shared" si="0"/>
        <v>0</v>
      </c>
      <c r="N7" s="5">
        <f>SUM(Sept!N7,M7)</f>
        <v>0</v>
      </c>
    </row>
    <row r="8" spans="1:14" x14ac:dyDescent="0.2">
      <c r="A8" s="12" t="s">
        <v>23</v>
      </c>
      <c r="B8" s="13" t="s">
        <v>15</v>
      </c>
      <c r="C8" s="32">
        <v>1</v>
      </c>
      <c r="D8" s="32">
        <v>1</v>
      </c>
      <c r="E8" s="32"/>
      <c r="F8" s="32"/>
      <c r="G8" s="32"/>
      <c r="H8" s="32"/>
      <c r="I8" s="32"/>
      <c r="J8" s="32"/>
      <c r="K8" s="31"/>
      <c r="L8" s="31">
        <v>8</v>
      </c>
      <c r="M8" s="5">
        <f t="shared" si="0"/>
        <v>10</v>
      </c>
      <c r="N8" s="5">
        <f>SUM(Sept!N8,M8)</f>
        <v>36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1"/>
      <c r="L9" s="31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2"/>
      <c r="K10" s="31"/>
      <c r="L10" s="31"/>
      <c r="M10" s="5">
        <f t="shared" si="0"/>
        <v>0</v>
      </c>
      <c r="N10" s="5">
        <f>SUM(Sept!N10,M10)</f>
        <v>3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1"/>
      <c r="L11" s="31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1"/>
      <c r="L12" s="3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1"/>
      <c r="L13" s="3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1"/>
      <c r="L14" s="31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2"/>
      <c r="K15" s="31"/>
      <c r="L15" s="31">
        <v>1</v>
      </c>
      <c r="M15" s="5">
        <f t="shared" si="0"/>
        <v>1</v>
      </c>
      <c r="N15" s="5">
        <f>SUM(Sept!N15,M15)</f>
        <v>2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1"/>
      <c r="L16" s="3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1"/>
      <c r="L17" s="3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1"/>
      <c r="L18" s="3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1"/>
      <c r="L20" s="31"/>
      <c r="M20" s="5">
        <f t="shared" si="0"/>
        <v>0</v>
      </c>
      <c r="N20" s="5">
        <f>SUM(Sept!N20,M20)</f>
        <v>3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1"/>
      <c r="L22" s="3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1"/>
      <c r="L23" s="3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1"/>
      <c r="L25" s="31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1"/>
      <c r="L26" s="31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1"/>
      <c r="L27" s="3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2"/>
      <c r="K28" s="31"/>
      <c r="L28" s="31"/>
      <c r="M28" s="5">
        <f t="shared" si="0"/>
        <v>0</v>
      </c>
      <c r="N28" s="5">
        <f>SUM(Sept!N28,M28)</f>
        <v>2</v>
      </c>
    </row>
    <row r="29" spans="1:14" x14ac:dyDescent="0.2">
      <c r="A29" s="14" t="s">
        <v>76</v>
      </c>
      <c r="B29" s="15" t="s">
        <v>15</v>
      </c>
      <c r="C29" s="32">
        <v>3</v>
      </c>
      <c r="D29" s="32"/>
      <c r="E29" s="32"/>
      <c r="F29" s="32"/>
      <c r="G29" s="32"/>
      <c r="H29" s="32"/>
      <c r="I29" s="32"/>
      <c r="J29" s="32"/>
      <c r="K29" s="31"/>
      <c r="L29" s="31"/>
      <c r="M29" s="5">
        <f t="shared" si="0"/>
        <v>3</v>
      </c>
      <c r="N29" s="5">
        <f>SUM(Sept!N29,M29)</f>
        <v>16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8"/>
      <c r="L31" s="28"/>
      <c r="M31" s="5">
        <f t="shared" si="0"/>
        <v>0</v>
      </c>
      <c r="N31" s="5">
        <f>SUM(Sept!N31,M31)</f>
        <v>3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0"/>
        <v>0</v>
      </c>
      <c r="N33" s="5">
        <f>SUM(Sept!N33,M33)</f>
        <v>2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0"/>
        <v>0</v>
      </c>
      <c r="N37" s="5">
        <f>SUM(Sept!N37,M37)</f>
        <v>0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5">
        <f t="shared" si="0"/>
        <v>0</v>
      </c>
      <c r="N42" s="5">
        <f>SUM(Sept!N42,M42)</f>
        <v>0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8"/>
      <c r="L47" s="28">
        <v>3</v>
      </c>
      <c r="M47" s="5">
        <f t="shared" si="0"/>
        <v>3</v>
      </c>
      <c r="N47" s="5">
        <f>SUM(Sept!N47,M47)</f>
        <v>3</v>
      </c>
    </row>
    <row r="48" spans="1:14" x14ac:dyDescent="0.2">
      <c r="A48" s="12" t="s">
        <v>51</v>
      </c>
      <c r="B48" s="13" t="s">
        <v>13</v>
      </c>
      <c r="C48" s="27"/>
      <c r="D48" s="27"/>
      <c r="E48" s="27"/>
      <c r="F48" s="27"/>
      <c r="G48" s="27"/>
      <c r="H48" s="27"/>
      <c r="I48" s="27"/>
      <c r="J48" s="27"/>
      <c r="K48" s="28"/>
      <c r="L48" s="28">
        <v>2</v>
      </c>
      <c r="M48" s="5">
        <f t="shared" si="0"/>
        <v>2</v>
      </c>
      <c r="N48" s="5">
        <f>SUM(Sept!N48,M48)</f>
        <v>41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0"/>
        <v>0</v>
      </c>
      <c r="N55" s="5">
        <f>SUM(Sept!N55,M55)</f>
        <v>4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0"/>
        <v>0</v>
      </c>
      <c r="N58" s="5">
        <f>SUM(Sept!N58,M58)</f>
        <v>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7</v>
      </c>
      <c r="D70" s="5">
        <f t="shared" si="2"/>
        <v>1</v>
      </c>
      <c r="E70" s="5">
        <f t="shared" si="2"/>
        <v>2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11</v>
      </c>
      <c r="M70" s="5">
        <f t="shared" si="1"/>
        <v>21</v>
      </c>
      <c r="N70" s="5">
        <f>SUM(Sept!N70,M70)</f>
        <v>136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5</v>
      </c>
      <c r="M71" s="5">
        <f t="shared" si="1"/>
        <v>5</v>
      </c>
      <c r="N71" s="5">
        <f>SUM(Sept!N71,M71)</f>
        <v>53</v>
      </c>
    </row>
    <row r="72" spans="1:14" x14ac:dyDescent="0.2">
      <c r="A72" s="12" t="s">
        <v>81</v>
      </c>
      <c r="B72" s="16"/>
      <c r="C72" s="5">
        <f>SUM(C70:C71)</f>
        <v>7</v>
      </c>
      <c r="D72" s="5">
        <f t="shared" ref="D72:L72" si="4">SUM(D70:D71)</f>
        <v>1</v>
      </c>
      <c r="E72" s="5">
        <f t="shared" si="4"/>
        <v>2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16</v>
      </c>
      <c r="M72" s="5">
        <f t="shared" si="1"/>
        <v>26</v>
      </c>
      <c r="N72" s="5">
        <f>SUM(Sept!N72,M72)</f>
        <v>189</v>
      </c>
    </row>
    <row r="74" spans="1:14" x14ac:dyDescent="0.2">
      <c r="A74" s="34" t="s">
        <v>92</v>
      </c>
      <c r="B74" s="34"/>
      <c r="C74" s="34"/>
      <c r="D74" s="34"/>
      <c r="E74" s="34"/>
    </row>
  </sheetData>
  <sheetProtection algorithmName="SHA-512" hashValue="ppSSHWlK17sLumI9wL5LHm3pg150zuQDC15oFOCT5EEO9XebeQ216o2kxKkbw0NosVFEvom5wy0LJ/vGMn4bIg==" saltValue="VVPyoiwtpzE0RmNXpFugGQ==" spinCount="100000" sheet="1" objects="1" scenarios="1"/>
  <mergeCells count="1">
    <mergeCell ref="A74:E74"/>
  </mergeCells>
  <phoneticPr fontId="0" type="noConversion"/>
  <conditionalFormatting sqref="A2:N72">
    <cfRule type="expression" dxfId="29" priority="80" stopIfTrue="1">
      <formula>CellHasFormula</formula>
    </cfRule>
  </conditionalFormatting>
  <conditionalFormatting sqref="K1:L1048576">
    <cfRule type="expression" dxfId="28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51" activePane="bottomLeft" state="frozen"/>
      <selection pane="bottomLeft" activeCell="E10" sqref="E10"/>
    </sheetView>
  </sheetViews>
  <sheetFormatPr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8</v>
      </c>
      <c r="D3" s="29"/>
      <c r="E3" s="29">
        <v>1</v>
      </c>
      <c r="F3" s="29">
        <v>3</v>
      </c>
      <c r="G3" s="29"/>
      <c r="H3" s="29"/>
      <c r="I3" s="29"/>
      <c r="J3" s="29"/>
      <c r="K3" s="30">
        <v>5</v>
      </c>
      <c r="L3" s="30">
        <v>11</v>
      </c>
      <c r="M3" s="5">
        <f t="shared" ref="M3:M61" si="0">SUM(C3:L3)</f>
        <v>28</v>
      </c>
      <c r="N3" s="5">
        <f>SUM(Oct!N3,M3)</f>
        <v>83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30"/>
      <c r="L4" s="30">
        <v>1</v>
      </c>
      <c r="M4" s="5">
        <f t="shared" si="0"/>
        <v>1</v>
      </c>
      <c r="N4" s="5">
        <f>SUM(Oct!N4,M4)</f>
        <v>13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29"/>
      <c r="I5" s="29"/>
      <c r="J5" s="29"/>
      <c r="K5" s="30"/>
      <c r="L5" s="30"/>
      <c r="M5" s="5">
        <f t="shared" si="0"/>
        <v>0</v>
      </c>
      <c r="N5" s="5">
        <f>SUM(Oct!N5,M5)</f>
        <v>7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30"/>
      <c r="L7" s="30"/>
      <c r="M7" s="5">
        <f t="shared" si="0"/>
        <v>0</v>
      </c>
      <c r="N7" s="5">
        <f>SUM(Oct!N7,M7)</f>
        <v>0</v>
      </c>
    </row>
    <row r="8" spans="1:14" x14ac:dyDescent="0.2">
      <c r="A8" s="12" t="s">
        <v>23</v>
      </c>
      <c r="B8" s="13" t="s">
        <v>15</v>
      </c>
      <c r="C8" s="29">
        <v>2</v>
      </c>
      <c r="D8" s="29">
        <v>1</v>
      </c>
      <c r="E8" s="29"/>
      <c r="F8" s="29"/>
      <c r="G8" s="29"/>
      <c r="H8" s="29"/>
      <c r="I8" s="29"/>
      <c r="J8" s="29"/>
      <c r="K8" s="30">
        <v>9</v>
      </c>
      <c r="L8" s="30">
        <v>11</v>
      </c>
      <c r="M8" s="5">
        <f t="shared" si="0"/>
        <v>23</v>
      </c>
      <c r="N8" s="5">
        <f>SUM(Oct!N8,M8)</f>
        <v>59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5">
        <f t="shared" si="0"/>
        <v>0</v>
      </c>
      <c r="N9" s="5">
        <f>SUM(Oct!N9,M9)</f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30"/>
      <c r="L10" s="30">
        <v>1</v>
      </c>
      <c r="M10" s="5">
        <f t="shared" si="0"/>
        <v>1</v>
      </c>
      <c r="N10" s="5">
        <f>SUM(Oct!N10,M10)</f>
        <v>4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30"/>
      <c r="L12" s="30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30"/>
      <c r="L14" s="30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5">
        <f t="shared" si="0"/>
        <v>0</v>
      </c>
      <c r="N15" s="5">
        <f>SUM(Oct!N15,M15)</f>
        <v>2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5">
        <f t="shared" si="0"/>
        <v>0</v>
      </c>
      <c r="N20" s="5">
        <f>SUM(Oct!N20,M20)</f>
        <v>3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5">
        <f t="shared" si="0"/>
        <v>0</v>
      </c>
      <c r="N28" s="5">
        <f>SUM(Oct!N28,M28)</f>
        <v>2</v>
      </c>
    </row>
    <row r="29" spans="1:14" x14ac:dyDescent="0.2">
      <c r="A29" s="14" t="s">
        <v>76</v>
      </c>
      <c r="B29" s="15" t="s">
        <v>15</v>
      </c>
      <c r="C29" s="29">
        <v>3</v>
      </c>
      <c r="D29" s="29">
        <v>1</v>
      </c>
      <c r="E29" s="29">
        <v>12</v>
      </c>
      <c r="F29" s="29"/>
      <c r="G29" s="29"/>
      <c r="H29" s="29"/>
      <c r="I29" s="29"/>
      <c r="J29" s="29"/>
      <c r="K29" s="30">
        <v>2</v>
      </c>
      <c r="L29" s="30">
        <v>1</v>
      </c>
      <c r="M29" s="5">
        <f t="shared" si="0"/>
        <v>19</v>
      </c>
      <c r="N29" s="5">
        <f>SUM(Oct!N29,M29)</f>
        <v>35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5">
        <f t="shared" si="0"/>
        <v>0</v>
      </c>
      <c r="N31" s="5">
        <f>SUM(Oct!N31,M31)</f>
        <v>3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5">
        <f t="shared" si="0"/>
        <v>0</v>
      </c>
      <c r="N33" s="5">
        <f>SUM(Oct!N33,M33)</f>
        <v>2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5">
        <f t="shared" si="0"/>
        <v>0</v>
      </c>
      <c r="N37" s="5">
        <f>SUM(Oct!N37,M37)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  <c r="M41" s="5">
        <f t="shared" si="0"/>
        <v>0</v>
      </c>
      <c r="N41" s="5">
        <f>SUM(Oct!N41,M41)</f>
        <v>0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5">
        <f t="shared" si="0"/>
        <v>0</v>
      </c>
      <c r="N42" s="5">
        <f>SUM(Oct!N42,M42)</f>
        <v>0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5">
        <f t="shared" si="0"/>
        <v>0</v>
      </c>
      <c r="N47" s="5">
        <f>SUM(Oct!N47,M47)</f>
        <v>3</v>
      </c>
    </row>
    <row r="48" spans="1:14" x14ac:dyDescent="0.2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5">
        <f t="shared" si="0"/>
        <v>0</v>
      </c>
      <c r="N48" s="5">
        <f>SUM(Oct!N48,M48)</f>
        <v>41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5">
        <f t="shared" si="0"/>
        <v>0</v>
      </c>
      <c r="N49" s="5">
        <f>SUM(Oct!N49,M49)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0"/>
        <v>0</v>
      </c>
      <c r="N55" s="5">
        <f>SUM(Oct!N55,M55)</f>
        <v>4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30"/>
      <c r="L58" s="30"/>
      <c r="M58" s="5">
        <f t="shared" si="0"/>
        <v>0</v>
      </c>
      <c r="N58" s="5">
        <f>SUM(Oct!N58,M58)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30"/>
      <c r="L61" s="30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30"/>
      <c r="L69" s="30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13</v>
      </c>
      <c r="D70" s="5">
        <f t="shared" si="2"/>
        <v>2</v>
      </c>
      <c r="E70" s="5">
        <f t="shared" si="2"/>
        <v>13</v>
      </c>
      <c r="F70" s="5">
        <f t="shared" si="2"/>
        <v>3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16</v>
      </c>
      <c r="L70" s="5">
        <f t="shared" si="2"/>
        <v>25</v>
      </c>
      <c r="M70" s="5">
        <f t="shared" si="2"/>
        <v>72</v>
      </c>
      <c r="N70" s="5">
        <f>SUM(Oct!N70,M70)</f>
        <v>208</v>
      </c>
    </row>
    <row r="71" spans="1:14" x14ac:dyDescent="0.2">
      <c r="A71" s="12" t="s">
        <v>80</v>
      </c>
      <c r="B71" s="16"/>
      <c r="C71" s="5">
        <f t="shared" ref="C71:M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0</v>
      </c>
      <c r="N71" s="5">
        <f>SUM(Oct!N71,M71)</f>
        <v>53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M72" si="4">SUM(D70:D71)</f>
        <v>2</v>
      </c>
      <c r="E72" s="5">
        <f t="shared" si="4"/>
        <v>13</v>
      </c>
      <c r="F72" s="5">
        <f t="shared" si="4"/>
        <v>3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16</v>
      </c>
      <c r="L72" s="5">
        <f t="shared" si="4"/>
        <v>25</v>
      </c>
      <c r="M72" s="5">
        <f t="shared" si="4"/>
        <v>72</v>
      </c>
      <c r="N72" s="5">
        <f>SUM(Oct!N72,M72)</f>
        <v>261</v>
      </c>
    </row>
    <row r="74" spans="1:14" s="20" customFormat="1" x14ac:dyDescent="0.2">
      <c r="A74" s="34" t="s">
        <v>93</v>
      </c>
      <c r="B74" s="34"/>
      <c r="C74" s="34"/>
      <c r="D74" s="34"/>
      <c r="E74" s="34"/>
      <c r="K74" s="8"/>
      <c r="L74" s="8"/>
      <c r="M74" s="8"/>
      <c r="N74" s="6"/>
    </row>
  </sheetData>
  <sheetProtection algorithmName="SHA-512" hashValue="lpgWWDPZdg8DghrCb9xXfxeGc27y4Pt34S/509l5miYFmA4V8HS/JuDgdT5bD4kM09oJwMh7XYKsDGpXZKUYSA==" saltValue="ufdrKNwwrEk17BLDcxe40g==" spinCount="100000" sheet="1" objects="1" scenarios="1"/>
  <mergeCells count="1">
    <mergeCell ref="A74:E74"/>
  </mergeCells>
  <phoneticPr fontId="0" type="noConversion"/>
  <conditionalFormatting sqref="A2:N72">
    <cfRule type="expression" dxfId="27" priority="69" stopIfTrue="1">
      <formula>CellHasFormula</formula>
    </cfRule>
  </conditionalFormatting>
  <conditionalFormatting sqref="K1:M1048576">
    <cfRule type="expression" dxfId="26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topLeftCell="B1" workbookViewId="0">
      <pane ySplit="2" topLeftCell="A3" activePane="bottomLeft" state="frozen"/>
      <selection pane="bottomLeft" activeCell="J58" sqref="J58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6</v>
      </c>
      <c r="D3" s="32">
        <v>3</v>
      </c>
      <c r="E3" s="32">
        <v>1</v>
      </c>
      <c r="F3" s="32"/>
      <c r="G3" s="32"/>
      <c r="H3" s="32"/>
      <c r="I3" s="32"/>
      <c r="J3" s="32"/>
      <c r="K3" s="32"/>
      <c r="L3" s="32">
        <v>10</v>
      </c>
      <c r="M3" s="5">
        <f t="shared" ref="M3:M61" si="0">SUM(C3:L3)</f>
        <v>20</v>
      </c>
      <c r="N3" s="5">
        <f>SUM(Nov!N3,M3)</f>
        <v>103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2"/>
      <c r="L4" s="32">
        <v>2</v>
      </c>
      <c r="M4" s="5">
        <f t="shared" si="0"/>
        <v>2</v>
      </c>
      <c r="N4" s="5">
        <f>SUM(Nov!N4,M4)</f>
        <v>15</v>
      </c>
    </row>
    <row r="5" spans="1:14" x14ac:dyDescent="0.2">
      <c r="A5" s="12" t="s">
        <v>17</v>
      </c>
      <c r="B5" s="13" t="s">
        <v>15</v>
      </c>
      <c r="C5" s="32">
        <v>1</v>
      </c>
      <c r="D5" s="32">
        <v>2</v>
      </c>
      <c r="E5" s="32"/>
      <c r="F5" s="32"/>
      <c r="G5" s="32"/>
      <c r="H5" s="32"/>
      <c r="I5" s="32"/>
      <c r="J5" s="32"/>
      <c r="K5" s="32"/>
      <c r="L5" s="32"/>
      <c r="M5" s="5">
        <f t="shared" si="0"/>
        <v>3</v>
      </c>
      <c r="N5" s="5">
        <f>SUM(Nov!N5,M5)</f>
        <v>10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5">
        <f t="shared" si="0"/>
        <v>0</v>
      </c>
      <c r="N7" s="5">
        <f>SUM(Nov!N7,M7)</f>
        <v>0</v>
      </c>
    </row>
    <row r="8" spans="1:14" x14ac:dyDescent="0.2">
      <c r="A8" s="12" t="s">
        <v>23</v>
      </c>
      <c r="B8" s="13" t="s">
        <v>15</v>
      </c>
      <c r="C8" s="32">
        <v>2</v>
      </c>
      <c r="D8" s="32">
        <v>2</v>
      </c>
      <c r="E8" s="32"/>
      <c r="F8" s="32"/>
      <c r="G8" s="32"/>
      <c r="H8" s="32"/>
      <c r="I8" s="32"/>
      <c r="J8" s="32"/>
      <c r="K8" s="32"/>
      <c r="L8" s="32">
        <v>12</v>
      </c>
      <c r="M8" s="5">
        <f t="shared" si="0"/>
        <v>16</v>
      </c>
      <c r="N8" s="5">
        <f>SUM(Nov!N8,M8)</f>
        <v>75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>
        <f t="shared" si="0"/>
        <v>0</v>
      </c>
      <c r="N9" s="5">
        <f>SUM(Nov!N9,M9)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1</v>
      </c>
      <c r="M10" s="5">
        <f t="shared" si="0"/>
        <v>1</v>
      </c>
      <c r="N10" s="5">
        <f>SUM(Nov!N10,M10)</f>
        <v>5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5">
        <f t="shared" si="0"/>
        <v>0</v>
      </c>
      <c r="N15" s="5">
        <f>SUM(Nov!N15,M15)</f>
        <v>2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">
        <f t="shared" si="0"/>
        <v>0</v>
      </c>
      <c r="N20" s="5">
        <f>SUM(Nov!N20,M20)</f>
        <v>3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">
        <f t="shared" si="0"/>
        <v>0</v>
      </c>
      <c r="N28" s="5">
        <f>SUM(Nov!N28,M28)</f>
        <v>2</v>
      </c>
    </row>
    <row r="29" spans="1:14" x14ac:dyDescent="0.2">
      <c r="A29" s="14" t="s">
        <v>76</v>
      </c>
      <c r="B29" s="15" t="s">
        <v>15</v>
      </c>
      <c r="C29" s="32"/>
      <c r="D29" s="32"/>
      <c r="E29" s="32"/>
      <c r="F29" s="32"/>
      <c r="G29" s="32"/>
      <c r="H29" s="32"/>
      <c r="I29" s="32"/>
      <c r="J29" s="32"/>
      <c r="K29" s="32"/>
      <c r="L29" s="32">
        <v>5</v>
      </c>
      <c r="M29" s="5">
        <f t="shared" si="0"/>
        <v>5</v>
      </c>
      <c r="N29" s="5">
        <f>SUM(Nov!N29,M29)</f>
        <v>40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">
        <f t="shared" si="0"/>
        <v>0</v>
      </c>
      <c r="N31" s="5">
        <f>SUM(Nov!N31,M31)</f>
        <v>3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">
        <f t="shared" si="0"/>
        <v>0</v>
      </c>
      <c r="N33" s="5">
        <f>SUM(Nov!N33,M33)</f>
        <v>2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SUM(Nov!N37,M37)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">
        <f t="shared" si="0"/>
        <v>0</v>
      </c>
      <c r="N41" s="5">
        <f>SUM(Nov!N41,M41)</f>
        <v>0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>
        <f t="shared" si="0"/>
        <v>0</v>
      </c>
      <c r="N42" s="5">
        <f>SUM(Nov!N42,M42)</f>
        <v>0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SUM(Nov!N46,M46)</f>
        <v>0</v>
      </c>
    </row>
    <row r="47" spans="1:14" x14ac:dyDescent="0.2">
      <c r="A47" s="12" t="s">
        <v>50</v>
      </c>
      <c r="B47" s="13" t="s">
        <v>13</v>
      </c>
      <c r="C47" s="33"/>
      <c r="D47" s="33">
        <v>1</v>
      </c>
      <c r="E47" s="33"/>
      <c r="F47" s="33"/>
      <c r="G47" s="33"/>
      <c r="H47" s="33"/>
      <c r="I47" s="33"/>
      <c r="J47" s="33"/>
      <c r="K47" s="33"/>
      <c r="L47" s="33"/>
      <c r="M47" s="5">
        <f t="shared" si="0"/>
        <v>1</v>
      </c>
      <c r="N47" s="5">
        <f>SUM(Nov!N47,M47)</f>
        <v>4</v>
      </c>
    </row>
    <row r="48" spans="1:14" x14ac:dyDescent="0.2">
      <c r="A48" s="12" t="s">
        <v>51</v>
      </c>
      <c r="B48" s="13" t="s">
        <v>13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">
        <f t="shared" si="0"/>
        <v>0</v>
      </c>
      <c r="N48" s="5">
        <f>SUM(Nov!N48,M48)</f>
        <v>41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SUM(Nov!N49,M49)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SUM(Nov!N53,M53)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SUM(Nov!N55,M55)</f>
        <v>4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SUM(Nov!N58,M58)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7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30</v>
      </c>
      <c r="M70" s="5">
        <f t="shared" si="1"/>
        <v>47</v>
      </c>
      <c r="N70" s="5">
        <f>SUM(Nov!N70,M70)</f>
        <v>255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</v>
      </c>
      <c r="N71" s="5">
        <f>SUM(Nov!N71,M71)</f>
        <v>54</v>
      </c>
    </row>
    <row r="72" spans="1:14" x14ac:dyDescent="0.2">
      <c r="A72" s="12" t="s">
        <v>81</v>
      </c>
      <c r="B72" s="16"/>
      <c r="C72" s="5">
        <f>SUM(C70:C71)</f>
        <v>9</v>
      </c>
      <c r="D72" s="5">
        <f t="shared" ref="D72:L72" si="4">SUM(D70:D71)</f>
        <v>8</v>
      </c>
      <c r="E72" s="5">
        <f t="shared" si="4"/>
        <v>1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30</v>
      </c>
      <c r="M72" s="5">
        <f t="shared" si="1"/>
        <v>48</v>
      </c>
      <c r="N72" s="5">
        <f>SUM(Nov!N72,M72)</f>
        <v>309</v>
      </c>
    </row>
    <row r="74" spans="1:14" s="20" customFormat="1" ht="28.5" customHeight="1" x14ac:dyDescent="0.2">
      <c r="A74" s="35" t="s">
        <v>94</v>
      </c>
      <c r="B74" s="36"/>
      <c r="C74" s="36"/>
      <c r="D74" s="36"/>
      <c r="E74" s="37"/>
      <c r="K74" s="8"/>
      <c r="L74" s="8"/>
      <c r="M74" s="21"/>
      <c r="N74" s="21"/>
    </row>
  </sheetData>
  <sheetProtection algorithmName="SHA-512" hashValue="2tlAcP24U6aDw8heHWg8ew9ncHcAOtZNMwRYwHT8FOlcM/H/lbjsfU29LvdvFz2PehChbpaF1POImuB3APrQoQ==" saltValue="9bysFHglyIB1fy3wL0h8GQ==" spinCount="100000" sheet="1" objects="1" scenarios="1"/>
  <mergeCells count="1">
    <mergeCell ref="A74:E74"/>
  </mergeCells>
  <phoneticPr fontId="0" type="noConversion"/>
  <conditionalFormatting sqref="A2:N2 A70:N72 A3:B69 M3:N69">
    <cfRule type="expression" dxfId="25" priority="159" stopIfTrue="1">
      <formula>CellHasFormula</formula>
    </cfRule>
  </conditionalFormatting>
  <conditionalFormatting sqref="K1:L2 K70:L1048576">
    <cfRule type="expression" dxfId="24" priority="157" stopIfTrue="1">
      <formula>(((#REF!)))</formula>
    </cfRule>
  </conditionalFormatting>
  <conditionalFormatting sqref="C3:L69">
    <cfRule type="expression" dxfId="23" priority="2" stopIfTrue="1">
      <formula>CellHasFormula</formula>
    </cfRule>
  </conditionalFormatting>
  <conditionalFormatting sqref="K3:L69">
    <cfRule type="expression" dxfId="2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54" activePane="bottomLeft" state="frozen"/>
      <selection pane="bottomLeft" activeCell="C14" sqref="C14"/>
    </sheetView>
  </sheetViews>
  <sheetFormatPr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32">
        <v>16</v>
      </c>
      <c r="D3" s="32">
        <v>3</v>
      </c>
      <c r="E3" s="32">
        <v>5</v>
      </c>
      <c r="F3" s="32"/>
      <c r="G3" s="32">
        <v>2</v>
      </c>
      <c r="H3" s="32"/>
      <c r="I3" s="32"/>
      <c r="J3" s="32"/>
      <c r="K3" s="31"/>
      <c r="L3" s="31"/>
      <c r="M3" s="5">
        <f t="shared" ref="M3:M61" si="0">SUM(C3:L3)</f>
        <v>26</v>
      </c>
      <c r="N3" s="5">
        <f>SUM(Dec!N3,M3)</f>
        <v>129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1"/>
      <c r="L4" s="31"/>
      <c r="M4" s="5">
        <f t="shared" si="0"/>
        <v>0</v>
      </c>
      <c r="N4" s="5">
        <f>SUM(Dec!N4,M4)</f>
        <v>15</v>
      </c>
    </row>
    <row r="5" spans="1:14" x14ac:dyDescent="0.2">
      <c r="A5" s="12" t="s">
        <v>17</v>
      </c>
      <c r="B5" s="13" t="s">
        <v>15</v>
      </c>
      <c r="C5" s="32"/>
      <c r="D5" s="32"/>
      <c r="E5" s="32"/>
      <c r="F5" s="32"/>
      <c r="G5" s="32"/>
      <c r="H5" s="32"/>
      <c r="I5" s="32"/>
      <c r="J5" s="32"/>
      <c r="K5" s="31"/>
      <c r="L5" s="31"/>
      <c r="M5" s="5">
        <f t="shared" si="0"/>
        <v>0</v>
      </c>
      <c r="N5" s="5">
        <f>SUM(Dec!N5,M5)</f>
        <v>10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1"/>
      <c r="L6" s="31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1"/>
      <c r="L7" s="31"/>
      <c r="M7" s="5">
        <f t="shared" si="0"/>
        <v>0</v>
      </c>
      <c r="N7" s="5">
        <f>SUM(Dec!N7,M7)</f>
        <v>0</v>
      </c>
    </row>
    <row r="8" spans="1:14" x14ac:dyDescent="0.2">
      <c r="A8" s="12" t="s">
        <v>23</v>
      </c>
      <c r="B8" s="13" t="s">
        <v>15</v>
      </c>
      <c r="C8" s="32">
        <v>1</v>
      </c>
      <c r="D8" s="32">
        <v>4</v>
      </c>
      <c r="E8" s="32">
        <v>1</v>
      </c>
      <c r="F8" s="32"/>
      <c r="G8" s="32"/>
      <c r="H8" s="32"/>
      <c r="I8" s="32"/>
      <c r="J8" s="32"/>
      <c r="K8" s="31"/>
      <c r="L8" s="31"/>
      <c r="M8" s="5">
        <f t="shared" si="0"/>
        <v>6</v>
      </c>
      <c r="N8" s="5">
        <f>SUM(Dec!N8,M8)</f>
        <v>81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1"/>
      <c r="L9" s="31"/>
      <c r="M9" s="5">
        <f t="shared" si="0"/>
        <v>0</v>
      </c>
      <c r="N9" s="5">
        <f>SUM(Dec!N9,M9)</f>
        <v>0</v>
      </c>
    </row>
    <row r="10" spans="1:14" x14ac:dyDescent="0.2">
      <c r="A10" s="14" t="s">
        <v>29</v>
      </c>
      <c r="B10" s="15" t="s">
        <v>15</v>
      </c>
      <c r="C10" s="32"/>
      <c r="D10" s="32">
        <v>1</v>
      </c>
      <c r="E10" s="32"/>
      <c r="F10" s="32"/>
      <c r="G10" s="32"/>
      <c r="H10" s="32"/>
      <c r="I10" s="32"/>
      <c r="J10" s="32"/>
      <c r="K10" s="31"/>
      <c r="L10" s="31"/>
      <c r="M10" s="5">
        <f t="shared" si="0"/>
        <v>1</v>
      </c>
      <c r="N10" s="5">
        <f>SUM(Dec!N10,M10)</f>
        <v>6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1"/>
      <c r="L11" s="31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1"/>
      <c r="L12" s="3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1"/>
      <c r="L13" s="3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1"/>
      <c r="L14" s="31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32">
        <v>2</v>
      </c>
      <c r="D15" s="32"/>
      <c r="E15" s="32"/>
      <c r="F15" s="32"/>
      <c r="G15" s="32"/>
      <c r="H15" s="32"/>
      <c r="I15" s="32"/>
      <c r="J15" s="32"/>
      <c r="K15" s="31"/>
      <c r="L15" s="31"/>
      <c r="M15" s="5">
        <f t="shared" si="0"/>
        <v>2</v>
      </c>
      <c r="N15" s="5">
        <f>SUM(Dec!N15,M15)</f>
        <v>4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1"/>
      <c r="L16" s="3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1"/>
      <c r="L17" s="3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1"/>
      <c r="L18" s="3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1"/>
      <c r="L20" s="31"/>
      <c r="M20" s="5">
        <f t="shared" si="0"/>
        <v>0</v>
      </c>
      <c r="N20" s="5">
        <f>SUM(Dec!N20,M20)</f>
        <v>3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1"/>
      <c r="L22" s="3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1"/>
      <c r="L23" s="3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1"/>
      <c r="L25" s="31"/>
      <c r="M25" s="5">
        <f t="shared" si="0"/>
        <v>0</v>
      </c>
      <c r="N25" s="5">
        <f>SUM(Dec!N25,M25)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1"/>
      <c r="L26" s="3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1"/>
      <c r="L27" s="3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2"/>
      <c r="K28" s="31"/>
      <c r="L28" s="31"/>
      <c r="M28" s="5">
        <f t="shared" si="0"/>
        <v>0</v>
      </c>
      <c r="N28" s="5">
        <f>SUM(Dec!N28,M28)</f>
        <v>2</v>
      </c>
    </row>
    <row r="29" spans="1:14" x14ac:dyDescent="0.2">
      <c r="A29" s="14" t="s">
        <v>76</v>
      </c>
      <c r="B29" s="15" t="s">
        <v>15</v>
      </c>
      <c r="C29" s="32">
        <v>1</v>
      </c>
      <c r="D29" s="32"/>
      <c r="E29" s="32">
        <v>2</v>
      </c>
      <c r="F29" s="32">
        <v>1</v>
      </c>
      <c r="G29" s="32"/>
      <c r="H29" s="32"/>
      <c r="I29" s="32"/>
      <c r="J29" s="32"/>
      <c r="K29" s="31"/>
      <c r="L29" s="31"/>
      <c r="M29" s="5">
        <f t="shared" si="0"/>
        <v>4</v>
      </c>
      <c r="N29" s="5">
        <f>SUM(Dec!N29,M29)</f>
        <v>44</v>
      </c>
    </row>
    <row r="30" spans="1:14" x14ac:dyDescent="0.2">
      <c r="A30" s="12" t="s">
        <v>12</v>
      </c>
      <c r="B30" s="13" t="s">
        <v>13</v>
      </c>
      <c r="C30" s="32"/>
      <c r="D30" s="32"/>
      <c r="E30" s="32"/>
      <c r="F30" s="32"/>
      <c r="G30" s="32"/>
      <c r="H30" s="32"/>
      <c r="I30" s="32"/>
      <c r="J30" s="32"/>
      <c r="K30" s="31"/>
      <c r="L30" s="31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31"/>
      <c r="M31" s="5">
        <f t="shared" si="0"/>
        <v>0</v>
      </c>
      <c r="N31" s="5">
        <f>SUM(Dec!N31,M31)</f>
        <v>3</v>
      </c>
    </row>
    <row r="32" spans="1:14" x14ac:dyDescent="0.2">
      <c r="A32" s="12" t="s">
        <v>21</v>
      </c>
      <c r="B32" s="13" t="s">
        <v>13</v>
      </c>
      <c r="C32" s="32"/>
      <c r="D32" s="32"/>
      <c r="E32" s="32"/>
      <c r="F32" s="32"/>
      <c r="G32" s="32"/>
      <c r="H32" s="32"/>
      <c r="I32" s="32"/>
      <c r="J32" s="32"/>
      <c r="K32" s="31"/>
      <c r="L32" s="31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32"/>
      <c r="D33" s="32"/>
      <c r="E33" s="32"/>
      <c r="F33" s="32"/>
      <c r="G33" s="32"/>
      <c r="H33" s="32"/>
      <c r="I33" s="32"/>
      <c r="J33" s="32"/>
      <c r="K33" s="31"/>
      <c r="L33" s="31"/>
      <c r="M33" s="5">
        <f t="shared" si="0"/>
        <v>0</v>
      </c>
      <c r="N33" s="5">
        <f>SUM(Dec!N33,M33)</f>
        <v>2</v>
      </c>
    </row>
    <row r="34" spans="1:14" x14ac:dyDescent="0.2">
      <c r="A34" s="14" t="s">
        <v>25</v>
      </c>
      <c r="B34" s="15" t="s">
        <v>13</v>
      </c>
      <c r="C34" s="32"/>
      <c r="D34" s="32"/>
      <c r="E34" s="32"/>
      <c r="F34" s="32"/>
      <c r="G34" s="32"/>
      <c r="H34" s="32"/>
      <c r="I34" s="32"/>
      <c r="J34" s="32"/>
      <c r="K34" s="31"/>
      <c r="L34" s="31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32"/>
      <c r="D35" s="32"/>
      <c r="E35" s="32"/>
      <c r="F35" s="32"/>
      <c r="G35" s="32"/>
      <c r="H35" s="32"/>
      <c r="I35" s="32"/>
      <c r="J35" s="32"/>
      <c r="K35" s="31"/>
      <c r="L35" s="31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32"/>
      <c r="D36" s="32"/>
      <c r="E36" s="32"/>
      <c r="F36" s="32"/>
      <c r="G36" s="32"/>
      <c r="H36" s="32"/>
      <c r="I36" s="32"/>
      <c r="J36" s="32"/>
      <c r="K36" s="31"/>
      <c r="L36" s="31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31"/>
      <c r="M37" s="5">
        <f t="shared" si="0"/>
        <v>0</v>
      </c>
      <c r="N37" s="5">
        <f>SUM(Dec!N37,M37)</f>
        <v>0</v>
      </c>
    </row>
    <row r="38" spans="1:14" x14ac:dyDescent="0.2">
      <c r="A38" s="12" t="s">
        <v>31</v>
      </c>
      <c r="B38" s="13" t="s">
        <v>13</v>
      </c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32"/>
      <c r="D39" s="32"/>
      <c r="E39" s="32"/>
      <c r="F39" s="32"/>
      <c r="G39" s="32"/>
      <c r="H39" s="32"/>
      <c r="I39" s="32"/>
      <c r="J39" s="32"/>
      <c r="K39" s="31"/>
      <c r="L39" s="31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32"/>
      <c r="D40" s="32"/>
      <c r="E40" s="32"/>
      <c r="F40" s="32"/>
      <c r="G40" s="32"/>
      <c r="H40" s="32"/>
      <c r="I40" s="32"/>
      <c r="J40" s="32"/>
      <c r="K40" s="31"/>
      <c r="L40" s="31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5">
        <f t="shared" si="0"/>
        <v>0</v>
      </c>
      <c r="N41" s="5">
        <f>SUM(Dec!N41,M41)</f>
        <v>0</v>
      </c>
    </row>
    <row r="42" spans="1:14" x14ac:dyDescent="0.2">
      <c r="A42" s="14" t="s">
        <v>36</v>
      </c>
      <c r="B42" s="15" t="s">
        <v>13</v>
      </c>
      <c r="C42" s="32"/>
      <c r="D42" s="32"/>
      <c r="E42" s="32"/>
      <c r="F42" s="32"/>
      <c r="G42" s="32"/>
      <c r="H42" s="32"/>
      <c r="I42" s="32"/>
      <c r="J42" s="32"/>
      <c r="K42" s="31"/>
      <c r="L42" s="31"/>
      <c r="M42" s="5">
        <f t="shared" si="0"/>
        <v>0</v>
      </c>
      <c r="N42" s="5">
        <f>SUM(Dec!N42,M42)</f>
        <v>0</v>
      </c>
    </row>
    <row r="43" spans="1:14" x14ac:dyDescent="0.2">
      <c r="A43" s="12" t="s">
        <v>41</v>
      </c>
      <c r="B43" s="13" t="s">
        <v>13</v>
      </c>
      <c r="C43" s="32"/>
      <c r="D43" s="32"/>
      <c r="E43" s="32"/>
      <c r="F43" s="32"/>
      <c r="G43" s="32"/>
      <c r="H43" s="32"/>
      <c r="I43" s="32"/>
      <c r="J43" s="32"/>
      <c r="K43" s="31"/>
      <c r="L43" s="31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32"/>
      <c r="D44" s="32"/>
      <c r="E44" s="32"/>
      <c r="F44" s="32"/>
      <c r="G44" s="32"/>
      <c r="H44" s="32"/>
      <c r="I44" s="32"/>
      <c r="J44" s="32"/>
      <c r="K44" s="31"/>
      <c r="L44" s="31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32"/>
      <c r="D45" s="32"/>
      <c r="E45" s="32"/>
      <c r="F45" s="32"/>
      <c r="G45" s="32"/>
      <c r="H45" s="32"/>
      <c r="I45" s="32"/>
      <c r="J45" s="32"/>
      <c r="K45" s="31"/>
      <c r="L45" s="31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32"/>
      <c r="D46" s="32"/>
      <c r="E46" s="32"/>
      <c r="F46" s="32"/>
      <c r="G46" s="32"/>
      <c r="H46" s="32"/>
      <c r="I46" s="32"/>
      <c r="J46" s="32"/>
      <c r="K46" s="31"/>
      <c r="L46" s="31"/>
      <c r="M46" s="5">
        <f t="shared" si="0"/>
        <v>0</v>
      </c>
      <c r="N46" s="5">
        <f>SUM(Dec!N46,M46)</f>
        <v>0</v>
      </c>
    </row>
    <row r="47" spans="1:14" x14ac:dyDescent="0.2">
      <c r="A47" s="12" t="s">
        <v>50</v>
      </c>
      <c r="B47" s="13" t="s">
        <v>13</v>
      </c>
      <c r="C47" s="32"/>
      <c r="D47" s="32"/>
      <c r="E47" s="32"/>
      <c r="F47" s="32"/>
      <c r="G47" s="32"/>
      <c r="H47" s="32"/>
      <c r="I47" s="32"/>
      <c r="J47" s="32"/>
      <c r="K47" s="31"/>
      <c r="L47" s="31"/>
      <c r="M47" s="5">
        <f t="shared" si="0"/>
        <v>0</v>
      </c>
      <c r="N47" s="5">
        <f>SUM(Dec!N47,M47)</f>
        <v>4</v>
      </c>
    </row>
    <row r="48" spans="1:14" x14ac:dyDescent="0.2">
      <c r="A48" s="12" t="s">
        <v>51</v>
      </c>
      <c r="B48" s="13" t="s">
        <v>13</v>
      </c>
      <c r="C48" s="32"/>
      <c r="D48" s="32"/>
      <c r="E48" s="32"/>
      <c r="F48" s="32"/>
      <c r="G48" s="32"/>
      <c r="H48" s="32"/>
      <c r="I48" s="32"/>
      <c r="J48" s="32"/>
      <c r="K48" s="31"/>
      <c r="L48" s="31"/>
      <c r="M48" s="5">
        <f t="shared" si="0"/>
        <v>0</v>
      </c>
      <c r="N48" s="5">
        <f>SUM(Dec!N48,M48)</f>
        <v>41</v>
      </c>
    </row>
    <row r="49" spans="1:14" x14ac:dyDescent="0.2">
      <c r="A49" s="12" t="s">
        <v>52</v>
      </c>
      <c r="B49" s="13" t="s">
        <v>13</v>
      </c>
      <c r="C49" s="32"/>
      <c r="D49" s="32"/>
      <c r="E49" s="32"/>
      <c r="F49" s="32"/>
      <c r="G49" s="32"/>
      <c r="H49" s="32"/>
      <c r="I49" s="32"/>
      <c r="J49" s="32"/>
      <c r="K49" s="31"/>
      <c r="L49" s="31"/>
      <c r="M49" s="5">
        <f t="shared" si="0"/>
        <v>0</v>
      </c>
      <c r="N49" s="5">
        <f>SUM(Dec!N49,M49)</f>
        <v>0</v>
      </c>
    </row>
    <row r="50" spans="1:14" x14ac:dyDescent="0.2">
      <c r="A50" s="12" t="s">
        <v>53</v>
      </c>
      <c r="B50" s="13" t="s">
        <v>13</v>
      </c>
      <c r="C50" s="32"/>
      <c r="D50" s="32"/>
      <c r="E50" s="32"/>
      <c r="F50" s="32"/>
      <c r="G50" s="32"/>
      <c r="H50" s="32"/>
      <c r="I50" s="32"/>
      <c r="J50" s="32"/>
      <c r="K50" s="31"/>
      <c r="L50" s="31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32"/>
      <c r="D51" s="32"/>
      <c r="E51" s="32"/>
      <c r="F51" s="32"/>
      <c r="G51" s="32"/>
      <c r="H51" s="32"/>
      <c r="I51" s="32"/>
      <c r="J51" s="32"/>
      <c r="K51" s="31"/>
      <c r="L51" s="31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32"/>
      <c r="D52" s="32"/>
      <c r="E52" s="32"/>
      <c r="F52" s="32"/>
      <c r="G52" s="32"/>
      <c r="H52" s="32"/>
      <c r="I52" s="32"/>
      <c r="J52" s="32"/>
      <c r="K52" s="31"/>
      <c r="L52" s="31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32"/>
      <c r="D53" s="32"/>
      <c r="E53" s="32"/>
      <c r="F53" s="32"/>
      <c r="G53" s="32"/>
      <c r="H53" s="32"/>
      <c r="I53" s="32"/>
      <c r="J53" s="32"/>
      <c r="K53" s="31"/>
      <c r="L53" s="31"/>
      <c r="M53" s="5">
        <f t="shared" si="0"/>
        <v>0</v>
      </c>
      <c r="N53" s="5">
        <f>SUM(Dec!N53,M53)</f>
        <v>0</v>
      </c>
    </row>
    <row r="54" spans="1:14" x14ac:dyDescent="0.2">
      <c r="A54" s="14" t="s">
        <v>59</v>
      </c>
      <c r="B54" s="15" t="s">
        <v>13</v>
      </c>
      <c r="C54" s="32"/>
      <c r="D54" s="32"/>
      <c r="E54" s="32"/>
      <c r="F54" s="32"/>
      <c r="G54" s="32"/>
      <c r="H54" s="32"/>
      <c r="I54" s="32"/>
      <c r="J54" s="32"/>
      <c r="K54" s="31"/>
      <c r="L54" s="31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32"/>
      <c r="D55" s="32"/>
      <c r="E55" s="32"/>
      <c r="F55" s="32"/>
      <c r="G55" s="32"/>
      <c r="H55" s="32"/>
      <c r="I55" s="32"/>
      <c r="J55" s="32"/>
      <c r="K55" s="31"/>
      <c r="L55" s="31"/>
      <c r="M55" s="5">
        <f t="shared" si="0"/>
        <v>0</v>
      </c>
      <c r="N55" s="5">
        <f>SUM(Dec!N55,M55)</f>
        <v>4</v>
      </c>
    </row>
    <row r="56" spans="1:14" x14ac:dyDescent="0.2">
      <c r="A56" s="14" t="s">
        <v>61</v>
      </c>
      <c r="B56" s="15" t="s">
        <v>13</v>
      </c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5">
        <f t="shared" si="0"/>
        <v>0</v>
      </c>
      <c r="N58" s="5">
        <f>SUM(Dec!N58,M58)</f>
        <v>0</v>
      </c>
    </row>
    <row r="59" spans="1:14" x14ac:dyDescent="0.2">
      <c r="A59" s="12" t="s">
        <v>64</v>
      </c>
      <c r="B59" s="13" t="s">
        <v>13</v>
      </c>
      <c r="C59" s="32"/>
      <c r="D59" s="32"/>
      <c r="E59" s="32"/>
      <c r="F59" s="32"/>
      <c r="G59" s="32"/>
      <c r="H59" s="32"/>
      <c r="I59" s="32"/>
      <c r="J59" s="32"/>
      <c r="K59" s="31"/>
      <c r="L59" s="31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32"/>
      <c r="D60" s="32"/>
      <c r="E60" s="32"/>
      <c r="F60" s="32"/>
      <c r="G60" s="32"/>
      <c r="H60" s="32"/>
      <c r="I60" s="32"/>
      <c r="J60" s="32"/>
      <c r="K60" s="31"/>
      <c r="L60" s="31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32"/>
      <c r="D61" s="32"/>
      <c r="E61" s="32"/>
      <c r="F61" s="32"/>
      <c r="G61" s="32"/>
      <c r="H61" s="32"/>
      <c r="I61" s="32"/>
      <c r="J61" s="32"/>
      <c r="K61" s="31"/>
      <c r="L61" s="31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32"/>
      <c r="D62" s="32"/>
      <c r="E62" s="32"/>
      <c r="F62" s="32"/>
      <c r="G62" s="32"/>
      <c r="H62" s="32"/>
      <c r="I62" s="32"/>
      <c r="J62" s="32"/>
      <c r="K62" s="31"/>
      <c r="L62" s="31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32"/>
      <c r="D63" s="32"/>
      <c r="E63" s="32"/>
      <c r="F63" s="32"/>
      <c r="G63" s="32"/>
      <c r="H63" s="32"/>
      <c r="I63" s="32"/>
      <c r="J63" s="32"/>
      <c r="K63" s="31"/>
      <c r="L63" s="31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32"/>
      <c r="D64" s="32"/>
      <c r="E64" s="32"/>
      <c r="F64" s="32"/>
      <c r="G64" s="32"/>
      <c r="H64" s="32"/>
      <c r="I64" s="32"/>
      <c r="J64" s="32"/>
      <c r="K64" s="31"/>
      <c r="L64" s="31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32"/>
      <c r="D65" s="32"/>
      <c r="E65" s="32"/>
      <c r="F65" s="32"/>
      <c r="G65" s="32"/>
      <c r="H65" s="32"/>
      <c r="I65" s="32"/>
      <c r="J65" s="32"/>
      <c r="K65" s="31"/>
      <c r="L65" s="31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32"/>
      <c r="D66" s="32"/>
      <c r="E66" s="32"/>
      <c r="F66" s="32"/>
      <c r="G66" s="32"/>
      <c r="H66" s="32"/>
      <c r="I66" s="32"/>
      <c r="J66" s="32"/>
      <c r="K66" s="31"/>
      <c r="L66" s="31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32"/>
      <c r="D67" s="32"/>
      <c r="E67" s="32"/>
      <c r="F67" s="32"/>
      <c r="G67" s="32"/>
      <c r="H67" s="32"/>
      <c r="I67" s="32"/>
      <c r="J67" s="32"/>
      <c r="K67" s="31"/>
      <c r="L67" s="31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32"/>
      <c r="D68" s="32"/>
      <c r="E68" s="32"/>
      <c r="F68" s="32"/>
      <c r="G68" s="32"/>
      <c r="H68" s="32"/>
      <c r="I68" s="32"/>
      <c r="J68" s="32"/>
      <c r="K68" s="31"/>
      <c r="L68" s="31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32"/>
      <c r="D69" s="32"/>
      <c r="E69" s="32"/>
      <c r="F69" s="32"/>
      <c r="G69" s="32"/>
      <c r="H69" s="32"/>
      <c r="I69" s="32"/>
      <c r="J69" s="32"/>
      <c r="K69" s="31"/>
      <c r="L69" s="31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20</v>
      </c>
      <c r="D70" s="5">
        <f t="shared" si="2"/>
        <v>8</v>
      </c>
      <c r="E70" s="5">
        <f t="shared" si="2"/>
        <v>8</v>
      </c>
      <c r="F70" s="5">
        <f t="shared" si="2"/>
        <v>1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39</v>
      </c>
      <c r="N70" s="5">
        <f>SUM(Dec!N70,M70)</f>
        <v>294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SUM(Dec!N71,M71)</f>
        <v>54</v>
      </c>
    </row>
    <row r="72" spans="1:14" x14ac:dyDescent="0.2">
      <c r="A72" s="12" t="s">
        <v>81</v>
      </c>
      <c r="B72" s="16"/>
      <c r="C72" s="5">
        <f>SUM(C70:C71)</f>
        <v>20</v>
      </c>
      <c r="D72" s="5">
        <f t="shared" ref="D72:L72" si="4">SUM(D70:D71)</f>
        <v>8</v>
      </c>
      <c r="E72" s="5">
        <f t="shared" si="4"/>
        <v>8</v>
      </c>
      <c r="F72" s="5">
        <f t="shared" si="4"/>
        <v>1</v>
      </c>
      <c r="G72" s="5">
        <f t="shared" si="4"/>
        <v>2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39</v>
      </c>
      <c r="N72" s="5">
        <f>SUM(Dec!N72,M72)</f>
        <v>348</v>
      </c>
    </row>
    <row r="74" spans="1:14" s="20" customFormat="1" x14ac:dyDescent="0.2">
      <c r="A74" s="34" t="s">
        <v>95</v>
      </c>
      <c r="B74" s="34"/>
      <c r="C74" s="34"/>
      <c r="D74" s="34"/>
      <c r="E74" s="34"/>
      <c r="K74" s="8"/>
      <c r="L74" s="8"/>
      <c r="M74" s="21"/>
      <c r="N74" s="21"/>
    </row>
  </sheetData>
  <sheetProtection algorithmName="SHA-512" hashValue="ZhTUTQZqk6DNbyooGla0/uZU9ZfCNmlCwuhWv2Eokf8mCTB+W9McodtetEmvDo4z9/7moHzeL7/tXIoPmAi04A==" saltValue="6d2SRlgZfJtvVMUvuJCsN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21" priority="145" stopIfTrue="1">
      <formula>CellHasFormula</formula>
    </cfRule>
  </conditionalFormatting>
  <conditionalFormatting sqref="K1:L2 K70:L1048576">
    <cfRule type="expression" dxfId="20" priority="143" stopIfTrue="1">
      <formula>(((#REF!)))</formula>
    </cfRule>
  </conditionalFormatting>
  <conditionalFormatting sqref="C3:L69">
    <cfRule type="expression" dxfId="19" priority="2" stopIfTrue="1">
      <formula>CellHasFormula</formula>
    </cfRule>
  </conditionalFormatting>
  <conditionalFormatting sqref="K3:L69">
    <cfRule type="expression" dxfId="18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45" activePane="bottomLeft" state="frozen"/>
      <selection pane="bottomLeft" activeCell="K81" sqref="K81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2</v>
      </c>
      <c r="D3" s="32">
        <v>1</v>
      </c>
      <c r="E3" s="32">
        <v>1</v>
      </c>
      <c r="F3" s="32">
        <v>2</v>
      </c>
      <c r="G3" s="32">
        <v>1</v>
      </c>
      <c r="H3" s="32"/>
      <c r="I3" s="32"/>
      <c r="J3" s="32"/>
      <c r="K3" s="32">
        <v>1</v>
      </c>
      <c r="L3" s="32">
        <v>20</v>
      </c>
      <c r="M3" s="5">
        <f t="shared" ref="M3:M61" si="0">SUM(C3:L3)</f>
        <v>28</v>
      </c>
      <c r="N3" s="5">
        <f>SUM(Jan!N3,M3)</f>
        <v>157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2"/>
      <c r="K4" s="32"/>
      <c r="L4" s="32">
        <v>1</v>
      </c>
      <c r="M4" s="5">
        <f t="shared" si="0"/>
        <v>1</v>
      </c>
      <c r="N4" s="5">
        <f>SUM(Jan!N4,M4)</f>
        <v>16</v>
      </c>
    </row>
    <row r="5" spans="1:14" x14ac:dyDescent="0.2">
      <c r="A5" s="12" t="s">
        <v>17</v>
      </c>
      <c r="B5" s="13" t="s">
        <v>15</v>
      </c>
      <c r="C5" s="32">
        <v>4</v>
      </c>
      <c r="D5" s="32"/>
      <c r="E5" s="32"/>
      <c r="F5" s="32"/>
      <c r="G5" s="32"/>
      <c r="H5" s="32"/>
      <c r="I5" s="32"/>
      <c r="J5" s="32"/>
      <c r="K5" s="32">
        <v>2</v>
      </c>
      <c r="L5" s="32"/>
      <c r="M5" s="5">
        <f t="shared" si="0"/>
        <v>6</v>
      </c>
      <c r="N5" s="5">
        <f>SUM(Jan!N5,M5)</f>
        <v>16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5">
        <f t="shared" si="0"/>
        <v>0</v>
      </c>
      <c r="N7" s="5">
        <f>SUM(Jan!N7,M7)</f>
        <v>0</v>
      </c>
    </row>
    <row r="8" spans="1:14" x14ac:dyDescent="0.2">
      <c r="A8" s="12" t="s">
        <v>23</v>
      </c>
      <c r="B8" s="13" t="s">
        <v>15</v>
      </c>
      <c r="C8" s="32">
        <v>1</v>
      </c>
      <c r="D8" s="32"/>
      <c r="E8" s="32"/>
      <c r="F8" s="32"/>
      <c r="G8" s="32">
        <v>1</v>
      </c>
      <c r="H8" s="32"/>
      <c r="I8" s="32"/>
      <c r="J8" s="32"/>
      <c r="K8" s="32">
        <v>5</v>
      </c>
      <c r="L8" s="32">
        <v>12</v>
      </c>
      <c r="M8" s="5">
        <f t="shared" si="0"/>
        <v>19</v>
      </c>
      <c r="N8" s="5">
        <f>SUM(Jan!N8,M8)</f>
        <v>100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>
        <f t="shared" si="0"/>
        <v>0</v>
      </c>
      <c r="N9" s="5">
        <f>SUM(Jan!N9,M9)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1</v>
      </c>
      <c r="M10" s="5">
        <f t="shared" si="0"/>
        <v>1</v>
      </c>
      <c r="N10" s="5">
        <f>SUM(Jan!N10,M10)</f>
        <v>7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5">
        <f t="shared" si="0"/>
        <v>0</v>
      </c>
      <c r="N15" s="5">
        <f>SUM(Jan!N15,M15)</f>
        <v>4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">
        <f t="shared" si="0"/>
        <v>0</v>
      </c>
      <c r="N20" s="5">
        <f>SUM(Jan!N20,M20)</f>
        <v>3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">
        <f t="shared" si="0"/>
        <v>0</v>
      </c>
      <c r="N25" s="5">
        <f>SUM(Jan!N25,M25)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">
        <f t="shared" si="0"/>
        <v>0</v>
      </c>
      <c r="N28" s="5">
        <f>SUM(Jan!N28,M28)</f>
        <v>2</v>
      </c>
    </row>
    <row r="29" spans="1:14" x14ac:dyDescent="0.2">
      <c r="A29" s="14" t="s">
        <v>76</v>
      </c>
      <c r="B29" s="15" t="s">
        <v>15</v>
      </c>
      <c r="C29" s="32"/>
      <c r="D29" s="32"/>
      <c r="E29" s="32"/>
      <c r="F29" s="32"/>
      <c r="G29" s="32"/>
      <c r="H29" s="32"/>
      <c r="I29" s="32"/>
      <c r="J29" s="32"/>
      <c r="K29" s="32"/>
      <c r="L29" s="32">
        <v>5</v>
      </c>
      <c r="M29" s="5">
        <f t="shared" si="0"/>
        <v>5</v>
      </c>
      <c r="N29" s="5">
        <f>SUM(Jan!N29,M29)</f>
        <v>49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">
        <f t="shared" si="0"/>
        <v>0</v>
      </c>
      <c r="N31" s="5">
        <f>SUM(Jan!N31,M31)</f>
        <v>3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">
        <f t="shared" si="0"/>
        <v>0</v>
      </c>
      <c r="N33" s="5">
        <f>SUM(Jan!N33,M33)</f>
        <v>2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SUM(Jan!N37,M37)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">
        <f t="shared" si="0"/>
        <v>0</v>
      </c>
      <c r="N41" s="5">
        <f>SUM(Jan!N41,M41)</f>
        <v>0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>
        <f t="shared" si="0"/>
        <v>0</v>
      </c>
      <c r="N42" s="5">
        <f>SUM(Jan!N42,M42)</f>
        <v>0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SUM(Jan!N46,M46)</f>
        <v>0</v>
      </c>
    </row>
    <row r="47" spans="1:14" x14ac:dyDescent="0.2">
      <c r="A47" s="12" t="s">
        <v>50</v>
      </c>
      <c r="B47" s="13" t="s">
        <v>13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">
        <f t="shared" si="0"/>
        <v>0</v>
      </c>
      <c r="N47" s="5">
        <f>SUM(Jan!N47,M47)</f>
        <v>4</v>
      </c>
    </row>
    <row r="48" spans="1:14" x14ac:dyDescent="0.2">
      <c r="A48" s="12" t="s">
        <v>51</v>
      </c>
      <c r="B48" s="13" t="s">
        <v>13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">
        <f t="shared" si="0"/>
        <v>0</v>
      </c>
      <c r="N48" s="5">
        <f>SUM(Jan!N48,M48)</f>
        <v>41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SUM(Jan!N49,M49)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SUM(Jan!N53,M53)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SUM(Jan!N55,M55)</f>
        <v>4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SUM(Jan!N58,M58)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7</v>
      </c>
      <c r="D70" s="5">
        <f t="shared" si="2"/>
        <v>1</v>
      </c>
      <c r="E70" s="5">
        <f t="shared" si="2"/>
        <v>1</v>
      </c>
      <c r="F70" s="5">
        <f t="shared" si="2"/>
        <v>2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8</v>
      </c>
      <c r="L70" s="5">
        <f t="shared" si="2"/>
        <v>39</v>
      </c>
      <c r="M70" s="5">
        <f t="shared" si="1"/>
        <v>60</v>
      </c>
      <c r="N70" s="5">
        <f>SUM(Jan!N70,M70)</f>
        <v>354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SUM(Jan!N71,M71)</f>
        <v>54</v>
      </c>
    </row>
    <row r="72" spans="1:14" x14ac:dyDescent="0.2">
      <c r="A72" s="12" t="s">
        <v>81</v>
      </c>
      <c r="B72" s="16"/>
      <c r="C72" s="5">
        <f>SUM(C70:C71)</f>
        <v>7</v>
      </c>
      <c r="D72" s="5">
        <f t="shared" ref="D72:L72" si="4">SUM(D70:D71)</f>
        <v>1</v>
      </c>
      <c r="E72" s="5">
        <f t="shared" si="4"/>
        <v>1</v>
      </c>
      <c r="F72" s="5">
        <f t="shared" si="4"/>
        <v>2</v>
      </c>
      <c r="G72" s="5">
        <f t="shared" si="4"/>
        <v>2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8</v>
      </c>
      <c r="L72" s="5">
        <f t="shared" si="4"/>
        <v>39</v>
      </c>
      <c r="M72" s="5">
        <f t="shared" si="1"/>
        <v>60</v>
      </c>
      <c r="N72" s="5">
        <f>SUM(Jan!N72,M72)</f>
        <v>408</v>
      </c>
    </row>
    <row r="74" spans="1:14" s="20" customFormat="1" x14ac:dyDescent="0.2">
      <c r="A74" s="34" t="s">
        <v>96</v>
      </c>
      <c r="B74" s="34"/>
      <c r="C74" s="34"/>
      <c r="D74" s="34"/>
      <c r="E74" s="34"/>
      <c r="K74" s="8"/>
      <c r="L74" s="8"/>
      <c r="M74" s="21"/>
      <c r="N74" s="21"/>
    </row>
  </sheetData>
  <sheetProtection algorithmName="SHA-512" hashValue="ywFwrjQU2iX8Cydo4NKKhEpDyT/k2DlovxMQrW1FVVy9MzjX09Iy87FDS3so7b79TuQK2SA80gUilX+SrCYEGA==" saltValue="IT/BYCDmuEhwybbXeblUOg==" spinCount="100000" sheet="1" objects="1" scenarios="1"/>
  <mergeCells count="1">
    <mergeCell ref="A74:E74"/>
  </mergeCells>
  <phoneticPr fontId="0" type="noConversion"/>
  <conditionalFormatting sqref="A2:N2 A70:N72 A3:B69 I3:J69 M3:N69">
    <cfRule type="expression" dxfId="17" priority="138" stopIfTrue="1">
      <formula>CellHasFormula</formula>
    </cfRule>
  </conditionalFormatting>
  <conditionalFormatting sqref="K1:L2 K70:L1048576">
    <cfRule type="expression" dxfId="16" priority="136" stopIfTrue="1">
      <formula>(((#REF!)))</formula>
    </cfRule>
  </conditionalFormatting>
  <conditionalFormatting sqref="L30:L69">
    <cfRule type="expression" dxfId="15" priority="4" stopIfTrue="1">
      <formula>(((#REF!)))</formula>
    </cfRule>
  </conditionalFormatting>
  <conditionalFormatting sqref="L3:L29">
    <cfRule type="expression" dxfId="14" priority="3" stopIfTrue="1">
      <formula>(((#REF!)))</formula>
    </cfRule>
  </conditionalFormatting>
  <conditionalFormatting sqref="K3:K69">
    <cfRule type="expression" dxfId="13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3" activePane="bottomLeft" state="frozen"/>
      <selection pane="bottomLeft" activeCell="C3" sqref="C3:L69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2</v>
      </c>
      <c r="D3" s="32"/>
      <c r="E3" s="32">
        <v>2</v>
      </c>
      <c r="F3" s="32"/>
      <c r="G3" s="32"/>
      <c r="H3" s="32"/>
      <c r="I3" s="32"/>
      <c r="J3" s="33"/>
      <c r="K3" s="33">
        <v>2</v>
      </c>
      <c r="L3" s="32">
        <v>11</v>
      </c>
      <c r="M3" s="5">
        <f t="shared" ref="M3:M61" si="0">SUM(C3:L3)</f>
        <v>17</v>
      </c>
      <c r="N3" s="5">
        <f>SUM(Feb!N3,M3)</f>
        <v>174</v>
      </c>
    </row>
    <row r="4" spans="1:14" x14ac:dyDescent="0.2">
      <c r="A4" s="14" t="s">
        <v>16</v>
      </c>
      <c r="B4" s="15" t="s">
        <v>15</v>
      </c>
      <c r="C4" s="32"/>
      <c r="D4" s="32"/>
      <c r="E4" s="32"/>
      <c r="F4" s="32"/>
      <c r="G4" s="32"/>
      <c r="H4" s="32"/>
      <c r="I4" s="32"/>
      <c r="J4" s="33"/>
      <c r="K4" s="33"/>
      <c r="L4" s="32"/>
      <c r="M4" s="5">
        <f t="shared" si="0"/>
        <v>0</v>
      </c>
      <c r="N4" s="5">
        <f>SUM(Feb!N4,M4)</f>
        <v>16</v>
      </c>
    </row>
    <row r="5" spans="1:14" x14ac:dyDescent="0.2">
      <c r="A5" s="12" t="s">
        <v>17</v>
      </c>
      <c r="B5" s="13" t="s">
        <v>15</v>
      </c>
      <c r="C5" s="32"/>
      <c r="D5" s="32"/>
      <c r="E5" s="32"/>
      <c r="F5" s="32"/>
      <c r="G5" s="32"/>
      <c r="H5" s="32"/>
      <c r="I5" s="32"/>
      <c r="J5" s="33"/>
      <c r="K5" s="33"/>
      <c r="L5" s="32"/>
      <c r="M5" s="5">
        <f t="shared" si="0"/>
        <v>0</v>
      </c>
      <c r="N5" s="5">
        <f>SUM(Feb!N5,M5)</f>
        <v>16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3"/>
      <c r="K6" s="33"/>
      <c r="L6" s="32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3"/>
      <c r="K7" s="33"/>
      <c r="L7" s="32"/>
      <c r="M7" s="5">
        <f t="shared" si="0"/>
        <v>0</v>
      </c>
      <c r="N7" s="5">
        <f>SUM(Feb!N7,M7)</f>
        <v>0</v>
      </c>
    </row>
    <row r="8" spans="1:14" x14ac:dyDescent="0.2">
      <c r="A8" s="12" t="s">
        <v>23</v>
      </c>
      <c r="B8" s="13" t="s">
        <v>15</v>
      </c>
      <c r="C8" s="32"/>
      <c r="D8" s="32"/>
      <c r="E8" s="32">
        <v>1</v>
      </c>
      <c r="F8" s="32"/>
      <c r="G8" s="32"/>
      <c r="H8" s="32"/>
      <c r="I8" s="32"/>
      <c r="J8" s="33"/>
      <c r="K8" s="33">
        <v>5</v>
      </c>
      <c r="L8" s="32">
        <v>5</v>
      </c>
      <c r="M8" s="5">
        <f t="shared" si="0"/>
        <v>11</v>
      </c>
      <c r="N8" s="5">
        <f>SUM(Feb!N8,M8)</f>
        <v>111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3"/>
      <c r="K9" s="33"/>
      <c r="L9" s="32"/>
      <c r="M9" s="5">
        <f t="shared" si="0"/>
        <v>0</v>
      </c>
      <c r="N9" s="5">
        <f>SUM(Feb!N9,M9)</f>
        <v>0</v>
      </c>
    </row>
    <row r="10" spans="1:14" x14ac:dyDescent="0.2">
      <c r="A10" s="14" t="s">
        <v>29</v>
      </c>
      <c r="B10" s="15" t="s">
        <v>15</v>
      </c>
      <c r="C10" s="32"/>
      <c r="D10" s="32"/>
      <c r="E10" s="32"/>
      <c r="F10" s="32"/>
      <c r="G10" s="32"/>
      <c r="H10" s="32"/>
      <c r="I10" s="32"/>
      <c r="J10" s="33"/>
      <c r="K10" s="33"/>
      <c r="L10" s="32">
        <v>2</v>
      </c>
      <c r="M10" s="5">
        <f t="shared" si="0"/>
        <v>2</v>
      </c>
      <c r="N10" s="5">
        <f>SUM(Feb!N10,M10)</f>
        <v>9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3"/>
      <c r="K11" s="33"/>
      <c r="L11" s="32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3"/>
      <c r="K12" s="33"/>
      <c r="L12" s="32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3"/>
      <c r="K13" s="33"/>
      <c r="L13" s="32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3"/>
      <c r="K14" s="33"/>
      <c r="L14" s="32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32"/>
      <c r="D15" s="32"/>
      <c r="E15" s="32"/>
      <c r="F15" s="32"/>
      <c r="G15" s="32"/>
      <c r="H15" s="32"/>
      <c r="I15" s="32"/>
      <c r="J15" s="33"/>
      <c r="K15" s="33"/>
      <c r="L15" s="32"/>
      <c r="M15" s="5">
        <f t="shared" si="0"/>
        <v>0</v>
      </c>
      <c r="N15" s="5">
        <f>SUM(Feb!N15,M15)</f>
        <v>4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3"/>
      <c r="K16" s="33"/>
      <c r="L16" s="32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3"/>
      <c r="K17" s="33"/>
      <c r="L17" s="32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3"/>
      <c r="K18" s="33"/>
      <c r="L18" s="32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3"/>
      <c r="K19" s="33"/>
      <c r="L19" s="32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3"/>
      <c r="K20" s="33"/>
      <c r="L20" s="32"/>
      <c r="M20" s="5">
        <f t="shared" si="0"/>
        <v>0</v>
      </c>
      <c r="N20" s="5">
        <f>SUM(Feb!N20,M20)</f>
        <v>3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3"/>
      <c r="K21" s="33"/>
      <c r="L21" s="32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3"/>
      <c r="K22" s="33"/>
      <c r="L22" s="32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3"/>
      <c r="K23" s="33"/>
      <c r="L23" s="32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3"/>
      <c r="K24" s="33"/>
      <c r="L24" s="32"/>
      <c r="M24" s="5">
        <f t="shared" si="0"/>
        <v>0</v>
      </c>
      <c r="N24" s="5">
        <f>SUM(Feb!N24,M24)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3"/>
      <c r="K25" s="33"/>
      <c r="L25" s="32"/>
      <c r="M25" s="5">
        <f t="shared" si="0"/>
        <v>0</v>
      </c>
      <c r="N25" s="5">
        <f>SUM(Feb!N25,M25)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3"/>
      <c r="K26" s="33"/>
      <c r="L26" s="32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3"/>
      <c r="K27" s="33"/>
      <c r="L27" s="32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3"/>
      <c r="K28" s="33"/>
      <c r="L28" s="32"/>
      <c r="M28" s="5">
        <f t="shared" si="0"/>
        <v>0</v>
      </c>
      <c r="N28" s="5">
        <f>SUM(Feb!N28,M28)</f>
        <v>2</v>
      </c>
    </row>
    <row r="29" spans="1:14" x14ac:dyDescent="0.2">
      <c r="A29" s="14" t="s">
        <v>76</v>
      </c>
      <c r="B29" s="15" t="s">
        <v>15</v>
      </c>
      <c r="C29" s="32"/>
      <c r="D29" s="32"/>
      <c r="E29" s="32"/>
      <c r="F29" s="32"/>
      <c r="G29" s="32"/>
      <c r="H29" s="32"/>
      <c r="I29" s="32"/>
      <c r="J29" s="33"/>
      <c r="K29" s="33"/>
      <c r="L29" s="32">
        <v>3</v>
      </c>
      <c r="M29" s="5">
        <f t="shared" si="0"/>
        <v>3</v>
      </c>
      <c r="N29" s="5">
        <f>SUM(Feb!N29,M29)</f>
        <v>52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">
        <f t="shared" si="0"/>
        <v>0</v>
      </c>
      <c r="N31" s="5">
        <f>SUM(Feb!N31,M31)</f>
        <v>3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">
        <f t="shared" si="0"/>
        <v>0</v>
      </c>
      <c r="N33" s="5">
        <f>SUM(Feb!N33,M33)</f>
        <v>2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SUM(Feb!N37,M37)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SUM(Feb!N40,M40)</f>
        <v>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">
        <f t="shared" si="0"/>
        <v>0</v>
      </c>
      <c r="N41" s="5">
        <f>SUM(Feb!N41,M41)</f>
        <v>0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>
        <f t="shared" si="0"/>
        <v>0</v>
      </c>
      <c r="N42" s="5">
        <f>SUM(Feb!N42,M42)</f>
        <v>0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SUM(Feb!N46,M46)</f>
        <v>0</v>
      </c>
    </row>
    <row r="47" spans="1:14" x14ac:dyDescent="0.2">
      <c r="A47" s="12" t="s">
        <v>50</v>
      </c>
      <c r="B47" s="13" t="s">
        <v>13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">
        <f t="shared" si="0"/>
        <v>0</v>
      </c>
      <c r="N47" s="5">
        <f>SUM(Feb!N47,M47)</f>
        <v>4</v>
      </c>
    </row>
    <row r="48" spans="1:14" x14ac:dyDescent="0.2">
      <c r="A48" s="12" t="s">
        <v>51</v>
      </c>
      <c r="B48" s="13" t="s">
        <v>13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">
        <f t="shared" si="0"/>
        <v>0</v>
      </c>
      <c r="N48" s="5">
        <f>SUM(Feb!N48,M48)</f>
        <v>41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SUM(Feb!N49,M49)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SUM(Feb!N53,M53)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SUM(Feb!N55,M55)</f>
        <v>4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SUM(Feb!N58,M58)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</v>
      </c>
      <c r="D70" s="5">
        <f t="shared" si="2"/>
        <v>0</v>
      </c>
      <c r="E70" s="5">
        <f t="shared" si="2"/>
        <v>3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7</v>
      </c>
      <c r="L70" s="5">
        <f t="shared" si="2"/>
        <v>21</v>
      </c>
      <c r="M70" s="5">
        <f t="shared" si="1"/>
        <v>33</v>
      </c>
      <c r="N70" s="5">
        <f>SUM(Feb!N70,M70)</f>
        <v>387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54</v>
      </c>
    </row>
    <row r="72" spans="1:14" x14ac:dyDescent="0.2">
      <c r="A72" s="12" t="s">
        <v>81</v>
      </c>
      <c r="B72" s="16"/>
      <c r="C72" s="5">
        <f>SUM(C70:C71)</f>
        <v>2</v>
      </c>
      <c r="D72" s="5">
        <f t="shared" ref="D72:L72" si="4">SUM(D70:D71)</f>
        <v>0</v>
      </c>
      <c r="E72" s="5">
        <f t="shared" si="4"/>
        <v>3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7</v>
      </c>
      <c r="L72" s="5">
        <f t="shared" si="4"/>
        <v>21</v>
      </c>
      <c r="M72" s="5">
        <f t="shared" si="1"/>
        <v>33</v>
      </c>
      <c r="N72" s="5">
        <f>SUM(Feb!N72,M72)</f>
        <v>441</v>
      </c>
    </row>
    <row r="74" spans="1:14" s="20" customFormat="1" ht="30.75" customHeight="1" x14ac:dyDescent="0.2">
      <c r="A74" s="34" t="s">
        <v>97</v>
      </c>
      <c r="B74" s="34"/>
      <c r="C74" s="34"/>
      <c r="D74" s="34"/>
      <c r="E74" s="34"/>
      <c r="K74" s="8"/>
      <c r="L74" s="8"/>
      <c r="M74" s="21"/>
      <c r="N74" s="21"/>
    </row>
  </sheetData>
  <sheetProtection algorithmName="SHA-512" hashValue="dspgI5WwIM0aL/EaZvqPwXuB7Jpe2K8IX01u461qq+A1VlqamIksHHntlxJ7jEvI90BJRhHQXd/Jm2o8Fg8+sQ==" saltValue="C/m8bybRnLv9XSNwVXvTTw==" spinCount="100000" sheet="1" objects="1" scenarios="1"/>
  <mergeCells count="1">
    <mergeCell ref="A74:E74"/>
  </mergeCells>
  <phoneticPr fontId="0" type="noConversion"/>
  <conditionalFormatting sqref="A2:N2 A70:N72 A3:B69 M3:N69">
    <cfRule type="expression" dxfId="12" priority="182" stopIfTrue="1">
      <formula>CellHasFormula</formula>
    </cfRule>
  </conditionalFormatting>
  <conditionalFormatting sqref="K1:L2 K70:L1048576">
    <cfRule type="expression" dxfId="11" priority="180" stopIfTrue="1">
      <formula>(((#REF!)))</formula>
    </cfRule>
  </conditionalFormatting>
  <conditionalFormatting sqref="K3:L69">
    <cfRule type="expression" dxfId="10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F9C7FC-51BF-4032-9B5C-CA070D2FAA6D}"/>
</file>

<file path=customXml/itemProps2.xml><?xml version="1.0" encoding="utf-8"?>
<ds:datastoreItem xmlns:ds="http://schemas.openxmlformats.org/officeDocument/2006/customXml" ds:itemID="{ACCD2F6D-E21C-448D-82E3-7AE4155EE6C4}"/>
</file>

<file path=customXml/itemProps3.xml><?xml version="1.0" encoding="utf-8"?>
<ds:datastoreItem xmlns:ds="http://schemas.openxmlformats.org/officeDocument/2006/customXml" ds:itemID="{AB13CA4C-7F30-4264-BA74-548838F59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AmVets PA Executive Director</cp:lastModifiedBy>
  <cp:lastPrinted>2016-08-24T12:22:38Z</cp:lastPrinted>
  <dcterms:created xsi:type="dcterms:W3CDTF">1996-10-14T23:33:28Z</dcterms:created>
  <dcterms:modified xsi:type="dcterms:W3CDTF">2020-07-16T15:22:29Z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