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on\CSO-DSO\REPORTS\July 2020 to June 2021\"/>
    </mc:Choice>
  </mc:AlternateContent>
  <xr:revisionPtr revIDLastSave="0" documentId="13_ncr:1_{F0E9E6B9-A064-4DDF-BB49-AA91005A48FD}" xr6:coauthVersionLast="45" xr6:coauthVersionMax="45" xr10:uidLastSave="{00000000-0000-0000-0000-000000000000}"/>
  <bookViews>
    <workbookView xWindow="28680" yWindow="-120" windowWidth="29040" windowHeight="15840" activeTab="8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F72" i="3"/>
  <c r="J72" i="3"/>
  <c r="E72" i="3"/>
  <c r="K72" i="3"/>
  <c r="D72" i="3"/>
  <c r="H72" i="3"/>
  <c r="G72" i="3"/>
  <c r="M70" i="3"/>
  <c r="J72" i="7"/>
  <c r="F72" i="7"/>
  <c r="L72" i="7"/>
  <c r="H72" i="7"/>
  <c r="E72" i="7"/>
  <c r="C72" i="7"/>
  <c r="D72" i="7"/>
  <c r="G72" i="7"/>
  <c r="I72" i="7"/>
  <c r="K72" i="7"/>
  <c r="K72" i="8"/>
  <c r="J72" i="8"/>
  <c r="F72" i="8"/>
  <c r="I72" i="8"/>
  <c r="E72" i="8"/>
  <c r="C72" i="8"/>
  <c r="L72" i="8"/>
  <c r="M70" i="8"/>
  <c r="H72" i="8"/>
  <c r="D72" i="8"/>
  <c r="K72" i="9"/>
  <c r="E72" i="9"/>
  <c r="H72" i="9"/>
  <c r="C72" i="9"/>
  <c r="J72" i="9"/>
  <c r="F72" i="9"/>
  <c r="G72" i="9"/>
  <c r="L72" i="9"/>
  <c r="D72" i="9"/>
  <c r="I72" i="9"/>
  <c r="F72" i="10"/>
  <c r="I72" i="10"/>
  <c r="K72" i="10"/>
  <c r="G72" i="10"/>
  <c r="M70" i="10"/>
  <c r="L72" i="10"/>
  <c r="H72" i="10"/>
  <c r="E72" i="10"/>
  <c r="J72" i="10"/>
  <c r="C72" i="10"/>
  <c r="I72" i="12"/>
  <c r="C72" i="12"/>
  <c r="E72" i="12"/>
  <c r="H72" i="12"/>
  <c r="J72" i="12"/>
  <c r="M71" i="12"/>
  <c r="F72" i="12"/>
  <c r="D72" i="12"/>
  <c r="K72" i="12"/>
  <c r="G72" i="12"/>
  <c r="E72" i="6"/>
  <c r="F72" i="6"/>
  <c r="C72" i="6"/>
  <c r="K72" i="6"/>
  <c r="M71" i="6"/>
  <c r="G72" i="6"/>
  <c r="M70" i="6"/>
  <c r="H72" i="6"/>
  <c r="J72" i="6"/>
  <c r="I72" i="6"/>
  <c r="G72" i="11"/>
  <c r="C72" i="11"/>
  <c r="J72" i="11"/>
  <c r="F72" i="11"/>
  <c r="H72" i="11"/>
  <c r="D72" i="11"/>
  <c r="L72" i="11"/>
  <c r="I72" i="11"/>
  <c r="E72" i="11"/>
  <c r="K72" i="11"/>
  <c r="H72" i="5"/>
  <c r="E72" i="5"/>
  <c r="C72" i="5"/>
  <c r="J72" i="5"/>
  <c r="F72" i="5"/>
  <c r="G72" i="5"/>
  <c r="L72" i="5"/>
  <c r="K72" i="5"/>
  <c r="I72" i="5"/>
  <c r="J72" i="4"/>
  <c r="H72" i="4"/>
  <c r="E72" i="4"/>
  <c r="K72" i="4"/>
  <c r="F72" i="4"/>
  <c r="C72" i="4"/>
  <c r="I72" i="4"/>
  <c r="L72" i="4"/>
  <c r="D72" i="4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C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J72" i="2"/>
  <c r="I72" i="2"/>
  <c r="M70" i="2"/>
  <c r="L72" i="2"/>
  <c r="H72" i="2"/>
  <c r="M71" i="2"/>
  <c r="K72" i="2"/>
  <c r="G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7" l="1"/>
  <c r="M72" i="8"/>
  <c r="M72" i="9"/>
  <c r="M72" i="10"/>
  <c r="M72" i="12"/>
  <c r="M72" i="6"/>
  <c r="M72" i="11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<sst xmlns="http://schemas.openxmlformats.org/spreadsheetml/2006/main" count="1837" uniqueCount="102">
  <si>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</si>
  <si>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</si>
  <si>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</si>
  <si>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</si>
  <si>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</si>
  <si>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</si>
  <si>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</si>
  <si>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</si>
  <si>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</si>
  <si>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</si>
  <si>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</si>
  <si>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</si>
  <si>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</si>
  <si>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</si>
  <si>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</si>
  <si>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</si>
  <si>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</si>
  <si>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</si>
  <si>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</si>
  <si>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</si>
  <si>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</si>
  <si>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</si>
  <si>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</si>
  <si>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</si>
  <si>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</si>
  <si>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</si>
  <si>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</si>
  <si>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</si>
  <si>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</si>
  <si>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</si>
  <si>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</si>
  <si>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</si>
  <si>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</si>
  <si>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</si>
  <si>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</si>
  <si>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</si>
  <si>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</si>
  <si>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</si>
  <si>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</si>
  <si>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</si>
  <si>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</si>
  <si>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</si>
  <si>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</si>
  <si>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</si>
  <si>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</si>
  <si>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</si>
  <si>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</si>
  <si>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</si>
  <si>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</si>
  <si>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</si>
  <si>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</si>
  <si>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</si>
  <si>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</si>
  <si>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</si>
  <si>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</si>
  <si>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</si>
  <si>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</si>
  <si>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</si>
  <si>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</si>
  <si>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</si>
  <si>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</si>
  <si>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</si>
  <si>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</si>
  <si>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</si>
  <si>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</si>
  <si>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</si>
  <si>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</si>
  <si>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</si>
  <si>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</si>
  <si>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</si>
  <si>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</si>
  <si>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</si>
  <si>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</si>
  <si>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</si>
  <si>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</si>
  <si>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</si>
  <si>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</si>
  <si>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</si>
  <si>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</si>
  <si>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</si>
  <si>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</si>
  <si>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</si>
  <si>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</si>
  <si>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</si>
  <si>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</si>
  <si>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</si>
  <si>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DAV Monthly RECAP</t>
  </si>
  <si>
    <t>DAV Monthly 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</si>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</sst>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workbookViewId="0">
      <pane ySplit="2" topLeftCell="A39" activePane="bottomLeft" state="frozen"/>
      <selection pane="bottomLeft" activeCell="O60" sqref="O60"/>
    </sheetView>
  </sheetViews>
  <sheetFormatPr defaultColWidth="9.140625"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/>
      <c r="D3" s="29">
        <v>1</v>
      </c>
      <c r="E3" s="29"/>
      <c r="F3" s="29"/>
      <c r="G3" s="29"/>
      <c r="H3" s="29"/>
      <c r="I3" s="29"/>
      <c r="J3" s="29"/>
      <c r="K3" s="29"/>
      <c r="L3" s="29"/>
      <c r="M3" s="5">
        <f t="shared" ref="M3:M61" si="0">SUM(C3:L3)</f>
        <v>1</v>
      </c>
      <c r="N3" s="7">
        <f t="shared" ref="N3:N29" si="1">SUM(M3)</f>
        <v>1</v>
      </c>
    </row>
    <row r="4" spans="1:14" x14ac:dyDescent="0.2">
      <c r="A4" s="14" t="s">
        <v>16</v>
      </c>
      <c r="B4" s="15" t="s">
        <v>15</v>
      </c>
      <c r="C4" s="29"/>
      <c r="D4" s="29">
        <v>1</v>
      </c>
      <c r="E4" s="29"/>
      <c r="F4" s="29"/>
      <c r="G4" s="29"/>
      <c r="H4" s="29"/>
      <c r="I4" s="29"/>
      <c r="J4" s="29"/>
      <c r="K4" s="29"/>
      <c r="L4" s="29"/>
      <c r="M4" s="5">
        <f t="shared" si="0"/>
        <v>1</v>
      </c>
      <c r="N4" s="7">
        <f t="shared" si="1"/>
        <v>1</v>
      </c>
    </row>
    <row r="5" spans="1:14" x14ac:dyDescent="0.2">
      <c r="A5" s="12" t="s">
        <v>17</v>
      </c>
      <c r="B5" s="13" t="s">
        <v>15</v>
      </c>
      <c r="C5" s="29">
        <v>4</v>
      </c>
      <c r="D5" s="29">
        <v>8</v>
      </c>
      <c r="E5" s="29"/>
      <c r="F5" s="29"/>
      <c r="G5" s="29"/>
      <c r="H5" s="29"/>
      <c r="I5" s="29"/>
      <c r="J5" s="29"/>
      <c r="K5" s="29"/>
      <c r="L5" s="29"/>
      <c r="M5" s="5">
        <f t="shared" si="0"/>
        <v>12</v>
      </c>
      <c r="N5" s="7">
        <f t="shared" si="1"/>
        <v>12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9">
        <v>4</v>
      </c>
      <c r="D7" s="29">
        <v>1</v>
      </c>
      <c r="E7" s="29"/>
      <c r="F7" s="29"/>
      <c r="G7" s="29"/>
      <c r="H7" s="29"/>
      <c r="I7" s="29"/>
      <c r="J7" s="29"/>
      <c r="K7" s="29"/>
      <c r="L7" s="29"/>
      <c r="M7" s="5">
        <f t="shared" si="0"/>
        <v>5</v>
      </c>
      <c r="N7" s="7">
        <f t="shared" si="1"/>
        <v>5</v>
      </c>
    </row>
    <row r="8" spans="1:14" x14ac:dyDescent="0.2">
      <c r="A8" s="12" t="s">
        <v>23</v>
      </c>
      <c r="B8" s="13" t="s">
        <v>15</v>
      </c>
      <c r="C8" s="29">
        <v>1</v>
      </c>
      <c r="D8" s="29"/>
      <c r="E8" s="29"/>
      <c r="F8" s="29"/>
      <c r="G8" s="29"/>
      <c r="H8" s="29"/>
      <c r="I8" s="29"/>
      <c r="J8" s="29"/>
      <c r="K8" s="29"/>
      <c r="L8" s="29"/>
      <c r="M8" s="5">
        <f t="shared" si="0"/>
        <v>1</v>
      </c>
      <c r="N8" s="7">
        <f t="shared" si="1"/>
        <v>1</v>
      </c>
    </row>
    <row r="9" spans="1:14" x14ac:dyDescent="0.2">
      <c r="A9" s="12" t="s">
        <v>24</v>
      </c>
      <c r="B9" s="13" t="s">
        <v>15</v>
      </c>
      <c r="C9" s="29"/>
      <c r="D9" s="29">
        <v>3</v>
      </c>
      <c r="E9" s="29"/>
      <c r="F9" s="29"/>
      <c r="G9" s="29"/>
      <c r="H9" s="29"/>
      <c r="I9" s="29"/>
      <c r="J9" s="29"/>
      <c r="K9" s="29"/>
      <c r="L9" s="29"/>
      <c r="M9" s="5">
        <f t="shared" si="0"/>
        <v>3</v>
      </c>
      <c r="N9" s="7">
        <f t="shared" si="1"/>
        <v>3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9">
        <v>1</v>
      </c>
      <c r="D11" s="29"/>
      <c r="E11" s="29"/>
      <c r="F11" s="29"/>
      <c r="G11" s="29"/>
      <c r="H11" s="29"/>
      <c r="I11" s="29"/>
      <c r="J11" s="29"/>
      <c r="K11" s="29"/>
      <c r="L11" s="29"/>
      <c r="M11" s="5">
        <f t="shared" si="0"/>
        <v>1</v>
      </c>
      <c r="N11" s="7">
        <f t="shared" si="1"/>
        <v>1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9"/>
      <c r="D14" s="29">
        <v>2</v>
      </c>
      <c r="E14" s="29"/>
      <c r="F14" s="29"/>
      <c r="G14" s="29"/>
      <c r="H14" s="29"/>
      <c r="I14" s="29"/>
      <c r="J14" s="29"/>
      <c r="K14" s="29"/>
      <c r="L14" s="29"/>
      <c r="M14" s="5">
        <f t="shared" si="0"/>
        <v>2</v>
      </c>
      <c r="N14" s="7">
        <f t="shared" si="1"/>
        <v>2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88</v>
      </c>
      <c r="B19" s="13" t="s">
        <v>15</v>
      </c>
      <c r="C19" s="29">
        <v>2</v>
      </c>
      <c r="D19" s="29">
        <v>1</v>
      </c>
      <c r="E19" s="29"/>
      <c r="F19" s="29"/>
      <c r="G19" s="29"/>
      <c r="H19" s="29"/>
      <c r="I19" s="29"/>
      <c r="J19" s="29"/>
      <c r="K19" s="29"/>
      <c r="L19" s="29"/>
      <c r="M19" s="5">
        <f t="shared" si="0"/>
        <v>3</v>
      </c>
      <c r="N19" s="7">
        <f t="shared" si="1"/>
        <v>3</v>
      </c>
    </row>
    <row r="20" spans="1:14" x14ac:dyDescent="0.2">
      <c r="A20" s="12" t="s">
        <v>44</v>
      </c>
      <c r="B20" s="13" t="s">
        <v>15</v>
      </c>
      <c r="C20" s="29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5">
        <f t="shared" si="0"/>
        <v>1</v>
      </c>
      <c r="N20" s="7">
        <f t="shared" si="1"/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5">
        <f t="shared" si="0"/>
        <v>0</v>
      </c>
      <c r="N29" s="7">
        <f t="shared" si="1"/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7">
        <f t="shared" si="2"/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10"/>
      <c r="D35" s="10">
        <v>2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2</v>
      </c>
      <c r="N35" s="7">
        <f t="shared" si="2"/>
        <v>2</v>
      </c>
    </row>
    <row r="36" spans="1:14" x14ac:dyDescent="0.2">
      <c r="A36" s="12" t="s">
        <v>27</v>
      </c>
      <c r="B36" s="13" t="s">
        <v>13</v>
      </c>
      <c r="C36" s="10"/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7">
        <f t="shared" si="2"/>
        <v>1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7">
        <f t="shared" si="2"/>
        <v>0</v>
      </c>
    </row>
    <row r="38" spans="1:14" x14ac:dyDescent="0.2">
      <c r="A38" s="12" t="s">
        <v>31</v>
      </c>
      <c r="B38" s="13" t="s">
        <v>13</v>
      </c>
      <c r="C38" s="10"/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5">
        <f t="shared" si="0"/>
        <v>1</v>
      </c>
      <c r="N38" s="7">
        <f t="shared" si="2"/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10">
        <v>4</v>
      </c>
      <c r="D40" s="10">
        <v>4</v>
      </c>
      <c r="E40" s="10"/>
      <c r="F40" s="10"/>
      <c r="G40" s="10"/>
      <c r="H40" s="10">
        <v>1</v>
      </c>
      <c r="I40" s="10"/>
      <c r="J40" s="10"/>
      <c r="K40" s="10"/>
      <c r="L40" s="10"/>
      <c r="M40" s="5">
        <f t="shared" si="0"/>
        <v>9</v>
      </c>
      <c r="N40" s="7">
        <f t="shared" si="2"/>
        <v>9</v>
      </c>
    </row>
    <row r="41" spans="1:14" x14ac:dyDescent="0.2">
      <c r="A41" s="12" t="s">
        <v>35</v>
      </c>
      <c r="B41" s="13" t="s">
        <v>13</v>
      </c>
      <c r="C41" s="10"/>
      <c r="D41" s="10">
        <v>3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3</v>
      </c>
      <c r="N41" s="7">
        <f t="shared" si="2"/>
        <v>3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2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3</v>
      </c>
      <c r="N46" s="7">
        <f t="shared" si="2"/>
        <v>3</v>
      </c>
    </row>
    <row r="47" spans="1:14" x14ac:dyDescent="0.2">
      <c r="A47" s="12" t="s">
        <v>50</v>
      </c>
      <c r="B47" s="13" t="s">
        <v>13</v>
      </c>
      <c r="C47" s="10">
        <v>1</v>
      </c>
      <c r="D47" s="10">
        <v>5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6</v>
      </c>
      <c r="N47" s="7">
        <f t="shared" si="2"/>
        <v>6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>
        <v>1</v>
      </c>
      <c r="G48" s="10"/>
      <c r="H48" s="10"/>
      <c r="I48" s="10"/>
      <c r="J48" s="10"/>
      <c r="K48" s="10"/>
      <c r="L48" s="10"/>
      <c r="M48" s="5">
        <f t="shared" si="0"/>
        <v>1</v>
      </c>
      <c r="N48" s="7">
        <f t="shared" si="2"/>
        <v>1</v>
      </c>
    </row>
    <row r="49" spans="1:14" x14ac:dyDescent="0.2">
      <c r="A49" s="12" t="s">
        <v>52</v>
      </c>
      <c r="B49" s="13" t="s">
        <v>13</v>
      </c>
      <c r="C49" s="10"/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7">
        <f t="shared" si="2"/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7">
        <f t="shared" si="2"/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>
        <v>1</v>
      </c>
      <c r="F53" s="10"/>
      <c r="G53" s="10"/>
      <c r="H53" s="10"/>
      <c r="I53" s="10"/>
      <c r="J53" s="10"/>
      <c r="K53" s="10"/>
      <c r="L53" s="10"/>
      <c r="M53" s="5">
        <f t="shared" si="0"/>
        <v>2</v>
      </c>
      <c r="N53" s="7">
        <f t="shared" si="2"/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10"/>
      <c r="D57" s="10">
        <v>3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3</v>
      </c>
      <c r="N57" s="7">
        <f t="shared" si="2"/>
        <v>3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7">
        <f t="shared" si="2"/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7">
        <f t="shared" si="2"/>
        <v>0</v>
      </c>
    </row>
    <row r="61" spans="1:14" x14ac:dyDescent="0.2">
      <c r="A61" s="12" t="s">
        <v>89</v>
      </c>
      <c r="B61" s="13" t="s">
        <v>13</v>
      </c>
      <c r="C61" s="10">
        <v>2</v>
      </c>
      <c r="D61" s="10">
        <v>2</v>
      </c>
      <c r="E61" s="10"/>
      <c r="F61" s="10"/>
      <c r="G61" s="10"/>
      <c r="H61" s="10">
        <v>1</v>
      </c>
      <c r="I61" s="10"/>
      <c r="J61" s="10"/>
      <c r="K61" s="10"/>
      <c r="L61" s="10"/>
      <c r="M61" s="5">
        <f t="shared" si="0"/>
        <v>5</v>
      </c>
      <c r="N61" s="7">
        <f t="shared" ref="N61:N72" si="3">SUM(M61)</f>
        <v>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10"/>
      <c r="D69" s="10">
        <v>2</v>
      </c>
      <c r="E69" s="10"/>
      <c r="F69" s="10"/>
      <c r="G69" s="10"/>
      <c r="H69" s="10"/>
      <c r="I69" s="10">
        <v>1</v>
      </c>
      <c r="J69" s="10"/>
      <c r="K69" s="10"/>
      <c r="L69" s="10"/>
      <c r="M69" s="5">
        <f t="shared" si="4"/>
        <v>3</v>
      </c>
      <c r="N69" s="7">
        <f t="shared" si="3"/>
        <v>3</v>
      </c>
    </row>
    <row r="70" spans="1:14" x14ac:dyDescent="0.2">
      <c r="A70" s="12" t="s">
        <v>79</v>
      </c>
      <c r="B70" s="16"/>
      <c r="C70" s="5">
        <f t="shared" ref="C70:L70" si="5">SUM(C3:C29)</f>
        <v>13</v>
      </c>
      <c r="D70" s="5">
        <f t="shared" si="5"/>
        <v>17</v>
      </c>
      <c r="E70" s="5">
        <f t="shared" si="5"/>
        <v>0</v>
      </c>
      <c r="F70" s="5">
        <f t="shared" si="5"/>
        <v>0</v>
      </c>
      <c r="G70" s="5">
        <f t="shared" si="5"/>
        <v>0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30</v>
      </c>
      <c r="N70" s="7">
        <f t="shared" si="3"/>
        <v>30</v>
      </c>
    </row>
    <row r="71" spans="1:14" x14ac:dyDescent="0.2">
      <c r="A71" s="12" t="s">
        <v>80</v>
      </c>
      <c r="B71" s="16"/>
      <c r="C71" s="5">
        <f t="shared" ref="C71:L71" si="6">SUM(C30:C69)</f>
        <v>8</v>
      </c>
      <c r="D71" s="5">
        <f t="shared" si="6"/>
        <v>29</v>
      </c>
      <c r="E71" s="5">
        <f t="shared" si="6"/>
        <v>1</v>
      </c>
      <c r="F71" s="5">
        <f t="shared" si="6"/>
        <v>1</v>
      </c>
      <c r="G71" s="5">
        <f t="shared" si="6"/>
        <v>0</v>
      </c>
      <c r="H71" s="5">
        <f t="shared" si="6"/>
        <v>2</v>
      </c>
      <c r="I71" s="5">
        <f t="shared" si="6"/>
        <v>1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42</v>
      </c>
      <c r="N71" s="7">
        <f t="shared" si="3"/>
        <v>42</v>
      </c>
    </row>
    <row r="72" spans="1:14" x14ac:dyDescent="0.2">
      <c r="A72" s="12" t="s">
        <v>81</v>
      </c>
      <c r="B72" s="16"/>
      <c r="C72" s="5">
        <f>SUM(C70:C71)</f>
        <v>21</v>
      </c>
      <c r="D72" s="5">
        <f t="shared" ref="D72:L72" si="7">SUM(D70:D71)</f>
        <v>46</v>
      </c>
      <c r="E72" s="5">
        <f t="shared" si="7"/>
        <v>1</v>
      </c>
      <c r="F72" s="5">
        <f t="shared" si="7"/>
        <v>1</v>
      </c>
      <c r="G72" s="5">
        <f t="shared" si="7"/>
        <v>0</v>
      </c>
      <c r="H72" s="5">
        <f t="shared" si="7"/>
        <v>2</v>
      </c>
      <c r="I72" s="5">
        <f t="shared" si="7"/>
        <v>1</v>
      </c>
      <c r="J72" s="5">
        <f t="shared" si="7"/>
        <v>0</v>
      </c>
      <c r="K72" s="5">
        <f t="shared" si="7"/>
        <v>0</v>
      </c>
      <c r="L72" s="5">
        <f t="shared" si="7"/>
        <v>0</v>
      </c>
      <c r="M72" s="5">
        <f>SUM(C72:L72)</f>
        <v>72</v>
      </c>
      <c r="N72" s="7">
        <f t="shared" si="3"/>
        <v>72</v>
      </c>
    </row>
    <row r="74" spans="1:14" x14ac:dyDescent="0.2">
      <c r="A74" s="31" t="s">
        <v>90</v>
      </c>
      <c r="B74" s="31"/>
      <c r="C74" s="31"/>
      <c r="D74" s="31"/>
      <c r="E74" s="31"/>
    </row>
  </sheetData>
  <sheetProtection algorithmName="SHA-512" hashValue="Rm5b8QH8MovWoAgmW6B5czFvGoRf7WmElr+wt66FHMGSLs5P8LCni7RTXRw7ALgfDzk5wlLH/1WY2wsLJbeb+w==" saltValue="D2BeClTNQWhytBWccjUJj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25" priority="90" stopIfTrue="1">
      <formula>CellHasFormula</formula>
    </cfRule>
  </conditionalFormatting>
  <conditionalFormatting sqref="K1:L2 K70:L1048576">
    <cfRule type="expression" dxfId="24" priority="89" stopIfTrue="1">
      <formula>(((#REF!)))</formula>
    </cfRule>
  </conditionalFormatting>
  <conditionalFormatting sqref="C3:L69">
    <cfRule type="expression" dxfId="23" priority="2" stopIfTrue="1">
      <formula>CellHasFormula</formula>
    </cfRule>
  </conditionalFormatting>
  <conditionalFormatting sqref="K3:L69">
    <cfRule type="expression" dxfId="22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workbookViewId="0">
      <pane ySplit="2" topLeftCell="A3" activePane="bottomLeft" state="frozen"/>
      <selection pane="bottomLeft" activeCell="F74" sqref="F74"/>
    </sheetView>
  </sheetViews>
  <sheetFormatPr defaultColWidth="9.140625"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47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13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112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9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55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58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20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7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8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71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1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12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13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34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3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11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16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7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17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57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38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28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23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13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14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20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17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30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SUM(Mar!N70,M70)</f>
        <v>496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SUM(Mar!N71,M71)</f>
        <v>334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SUM(Mar!N72,M72)</f>
        <v>830</v>
      </c>
    </row>
    <row r="73" spans="1:14" x14ac:dyDescent="0.2">
      <c r="N73" s="5"/>
    </row>
    <row r="74" spans="1:14" s="20" customFormat="1" x14ac:dyDescent="0.2">
      <c r="A74" s="31" t="s">
        <v>99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XUzvuxibqtcFLdVa0/dns4RxRjZ/N8q6nwQlIjz/MuBfVR82ZefUdOress46tR312zipeJ6oA+coZ2KYaMsAMg==" saltValue="kBSNGp8TyLB+N0TYPHJJrw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3" activePane="bottomLeft" state="frozen"/>
      <selection pane="bottomLeft" activeCell="F74" sqref="F74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47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13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112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9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55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58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20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7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8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71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1</v>
      </c>
    </row>
    <row r="19" spans="1:15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12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5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1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13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1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34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5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6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3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3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11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4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16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7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17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57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38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28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23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13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14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20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17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30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SUM(Apr!N70,M70)</f>
        <v>496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334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SUM(Apr!N72,M72)</f>
        <v>830</v>
      </c>
    </row>
    <row r="74" spans="1:14" s="12" customFormat="1" x14ac:dyDescent="0.2">
      <c r="A74" s="32" t="s">
        <v>100</v>
      </c>
      <c r="B74" s="33"/>
      <c r="C74" s="33"/>
      <c r="D74" s="33"/>
      <c r="E74" s="33"/>
      <c r="K74" s="8"/>
      <c r="L74" s="8"/>
      <c r="M74" s="22"/>
      <c r="N74" s="22"/>
    </row>
  </sheetData>
  <sheetProtection algorithmName="SHA-512" hashValue="II8EafZtOGmZFxzXf+mHhICgGqBdyERhj3PqaL0N0ZuBUiKkoj9U7Gwdq9lPkjOqwaFN8ezYphMm0U8zFJTxjw==" saltValue="Vd3hpbHDfTimYN/+IgWcXw==" spinCount="100000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workbookViewId="0">
      <pane ySplit="2" topLeftCell="A3" activePane="bottomLeft" state="frozen"/>
      <selection pane="bottomLeft" activeCell="C3" sqref="C3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47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13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112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9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55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58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20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7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8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71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1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12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13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34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3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11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16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7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17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57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38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28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23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13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14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20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17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30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496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334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830</v>
      </c>
    </row>
    <row r="74" spans="1:14" s="20" customFormat="1" x14ac:dyDescent="0.2">
      <c r="A74" s="31" t="s">
        <v>101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59uEEVaNWtM3pnObEAPhMA00Jr0cRgpRSBGxRiB1nTW9N8ECSXnHK1o2CfuWKjIVqv26Sux3S2hEN9XCLvhsPw==" saltValue="gvWLguJ6JX3FTraazDeXfA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workbookViewId="0">
      <pane ySplit="2" topLeftCell="A3" activePane="bottomLeft" state="frozen"/>
      <selection pane="bottomLeft" activeCell="I83" sqref="I83"/>
    </sheetView>
  </sheetViews>
  <sheetFormatPr defaultColWidth="9.140625"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87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7">
        <v>1</v>
      </c>
      <c r="D3" s="27"/>
      <c r="E3" s="27"/>
      <c r="F3" s="27"/>
      <c r="G3" s="27"/>
      <c r="H3" s="27"/>
      <c r="I3" s="27"/>
      <c r="J3" s="27"/>
      <c r="K3" s="28"/>
      <c r="L3" s="28"/>
      <c r="M3" s="5">
        <f t="shared" ref="M3:M29" si="0">SUM(C3:L3)</f>
        <v>1</v>
      </c>
      <c r="N3" s="5">
        <f>SUM(July!N3,M3)</f>
        <v>2</v>
      </c>
    </row>
    <row r="4" spans="1:14" x14ac:dyDescent="0.2">
      <c r="A4" s="14" t="s">
        <v>16</v>
      </c>
      <c r="B4" s="15" t="s">
        <v>15</v>
      </c>
      <c r="C4" s="27"/>
      <c r="D4" s="27"/>
      <c r="E4" s="27"/>
      <c r="F4" s="27"/>
      <c r="G4" s="27"/>
      <c r="H4" s="27"/>
      <c r="I4" s="27"/>
      <c r="J4" s="27"/>
      <c r="K4" s="28"/>
      <c r="L4" s="28"/>
      <c r="M4" s="5">
        <f t="shared" si="0"/>
        <v>0</v>
      </c>
      <c r="N4" s="5">
        <f>SUM(July!N4,M4)</f>
        <v>1</v>
      </c>
    </row>
    <row r="5" spans="1:14" x14ac:dyDescent="0.2">
      <c r="A5" s="12" t="s">
        <v>17</v>
      </c>
      <c r="B5" s="13" t="s">
        <v>15</v>
      </c>
      <c r="C5" s="27">
        <v>8</v>
      </c>
      <c r="D5" s="27"/>
      <c r="E5" s="27"/>
      <c r="F5" s="27"/>
      <c r="G5" s="27"/>
      <c r="H5" s="27">
        <v>1</v>
      </c>
      <c r="I5" s="27"/>
      <c r="J5" s="27"/>
      <c r="K5" s="28"/>
      <c r="L5" s="28"/>
      <c r="M5" s="5">
        <f t="shared" si="0"/>
        <v>9</v>
      </c>
      <c r="N5" s="5">
        <f>SUM(July!N5,M5)</f>
        <v>21</v>
      </c>
    </row>
    <row r="6" spans="1:14" x14ac:dyDescent="0.2">
      <c r="A6" s="14" t="s">
        <v>18</v>
      </c>
      <c r="B6" s="15" t="s">
        <v>15</v>
      </c>
      <c r="C6" s="27"/>
      <c r="D6" s="27"/>
      <c r="E6" s="27"/>
      <c r="F6" s="27"/>
      <c r="G6" s="27"/>
      <c r="H6" s="27"/>
      <c r="I6" s="27"/>
      <c r="J6" s="27"/>
      <c r="K6" s="28"/>
      <c r="L6" s="28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27">
        <v>2</v>
      </c>
      <c r="D7" s="27">
        <v>2</v>
      </c>
      <c r="E7" s="27"/>
      <c r="F7" s="27"/>
      <c r="G7" s="27"/>
      <c r="H7" s="27"/>
      <c r="I7" s="27"/>
      <c r="J7" s="27"/>
      <c r="K7" s="28"/>
      <c r="L7" s="28"/>
      <c r="M7" s="5">
        <f t="shared" si="0"/>
        <v>4</v>
      </c>
      <c r="N7" s="5">
        <f>SUM(July!N7,M7)</f>
        <v>9</v>
      </c>
    </row>
    <row r="8" spans="1:14" x14ac:dyDescent="0.2">
      <c r="A8" s="12" t="s">
        <v>23</v>
      </c>
      <c r="B8" s="13" t="s">
        <v>15</v>
      </c>
      <c r="C8" s="27"/>
      <c r="D8" s="27"/>
      <c r="E8" s="27"/>
      <c r="F8" s="27"/>
      <c r="G8" s="27"/>
      <c r="H8" s="27"/>
      <c r="I8" s="27"/>
      <c r="J8" s="27"/>
      <c r="K8" s="28"/>
      <c r="L8" s="28"/>
      <c r="M8" s="5">
        <f t="shared" si="0"/>
        <v>0</v>
      </c>
      <c r="N8" s="5">
        <f>SUM(July!N8,M8)</f>
        <v>1</v>
      </c>
    </row>
    <row r="9" spans="1:14" x14ac:dyDescent="0.2">
      <c r="A9" s="12" t="s">
        <v>24</v>
      </c>
      <c r="B9" s="13" t="s">
        <v>15</v>
      </c>
      <c r="C9" s="27"/>
      <c r="D9" s="27"/>
      <c r="E9" s="27"/>
      <c r="F9" s="27"/>
      <c r="G9" s="27"/>
      <c r="H9" s="27"/>
      <c r="I9" s="27"/>
      <c r="J9" s="27"/>
      <c r="K9" s="28"/>
      <c r="L9" s="28"/>
      <c r="M9" s="5">
        <f t="shared" si="0"/>
        <v>0</v>
      </c>
      <c r="N9" s="5">
        <f>SUM(July!N9,M9)</f>
        <v>3</v>
      </c>
    </row>
    <row r="10" spans="1:14" x14ac:dyDescent="0.2">
      <c r="A10" s="14" t="s">
        <v>29</v>
      </c>
      <c r="B10" s="15" t="s">
        <v>15</v>
      </c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27">
        <v>1</v>
      </c>
      <c r="D11" s="27"/>
      <c r="E11" s="27"/>
      <c r="F11" s="27"/>
      <c r="G11" s="27"/>
      <c r="H11" s="27"/>
      <c r="I11" s="27"/>
      <c r="J11" s="27"/>
      <c r="K11" s="28"/>
      <c r="L11" s="28"/>
      <c r="M11" s="5">
        <f t="shared" si="0"/>
        <v>1</v>
      </c>
      <c r="N11" s="5">
        <f>SUM(July!N11,M11)</f>
        <v>2</v>
      </c>
    </row>
    <row r="12" spans="1:14" x14ac:dyDescent="0.2">
      <c r="A12" s="12" t="s">
        <v>33</v>
      </c>
      <c r="B12" s="13" t="s">
        <v>15</v>
      </c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7">
        <v>7</v>
      </c>
      <c r="D14" s="27">
        <v>3</v>
      </c>
      <c r="E14" s="27"/>
      <c r="F14" s="27"/>
      <c r="G14" s="27"/>
      <c r="H14" s="27"/>
      <c r="I14" s="27"/>
      <c r="J14" s="27"/>
      <c r="K14" s="28"/>
      <c r="L14" s="28"/>
      <c r="M14" s="5">
        <f t="shared" si="0"/>
        <v>10</v>
      </c>
      <c r="N14" s="5">
        <f>SUM(July!N14,M14)</f>
        <v>12</v>
      </c>
    </row>
    <row r="15" spans="1:14" x14ac:dyDescent="0.2">
      <c r="A15" s="12" t="s">
        <v>39</v>
      </c>
      <c r="B15" s="13" t="s">
        <v>15</v>
      </c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8"/>
      <c r="L16" s="28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5">
        <f t="shared" si="0"/>
        <v>0</v>
      </c>
      <c r="N18" s="5">
        <f>SUM(July!N18,M18)</f>
        <v>0</v>
      </c>
    </row>
    <row r="19" spans="1:14" x14ac:dyDescent="0.2">
      <c r="A19" s="12" t="s">
        <v>88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5">
        <f t="shared" si="0"/>
        <v>0</v>
      </c>
      <c r="N19" s="5">
        <f>SUM(July!N19,M19)</f>
        <v>3</v>
      </c>
    </row>
    <row r="20" spans="1:14" x14ac:dyDescent="0.2">
      <c r="A20" s="12" t="s">
        <v>44</v>
      </c>
      <c r="B20" s="13" t="s">
        <v>15</v>
      </c>
      <c r="C20" s="27">
        <v>1</v>
      </c>
      <c r="D20" s="27"/>
      <c r="E20" s="27"/>
      <c r="F20" s="27"/>
      <c r="G20" s="27"/>
      <c r="H20" s="27"/>
      <c r="I20" s="27"/>
      <c r="J20" s="27"/>
      <c r="K20" s="28"/>
      <c r="L20" s="28"/>
      <c r="M20" s="5">
        <f t="shared" si="0"/>
        <v>1</v>
      </c>
      <c r="N20" s="5">
        <f>SUM(July!N20,M20)</f>
        <v>2</v>
      </c>
    </row>
    <row r="21" spans="1:14" x14ac:dyDescent="0.2">
      <c r="A21" s="12" t="s">
        <v>45</v>
      </c>
      <c r="B21" s="13" t="s">
        <v>15</v>
      </c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27"/>
      <c r="D22" s="27"/>
      <c r="E22" s="27"/>
      <c r="F22" s="27"/>
      <c r="G22" s="27"/>
      <c r="H22" s="27"/>
      <c r="I22" s="27"/>
      <c r="J22" s="27"/>
      <c r="K22" s="28"/>
      <c r="L22" s="28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27"/>
      <c r="D24" s="27"/>
      <c r="E24" s="27"/>
      <c r="F24" s="27"/>
      <c r="G24" s="27"/>
      <c r="H24" s="27"/>
      <c r="I24" s="27"/>
      <c r="J24" s="27"/>
      <c r="K24" s="28"/>
      <c r="L24" s="28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27"/>
      <c r="D29" s="27"/>
      <c r="E29" s="27"/>
      <c r="F29" s="27"/>
      <c r="G29" s="27"/>
      <c r="H29" s="27"/>
      <c r="I29" s="27"/>
      <c r="J29" s="27"/>
      <c r="K29" s="28"/>
      <c r="L29" s="28"/>
      <c r="M29" s="5">
        <f t="shared" si="0"/>
        <v>0</v>
      </c>
      <c r="N29" s="5">
        <f>SUM(July!N29,M29)</f>
        <v>0</v>
      </c>
    </row>
    <row r="30" spans="1:14" x14ac:dyDescent="0.2">
      <c r="A30" s="12" t="s">
        <v>12</v>
      </c>
      <c r="B30" s="13" t="s">
        <v>13</v>
      </c>
      <c r="C30" s="27"/>
      <c r="D30" s="27"/>
      <c r="E30" s="27"/>
      <c r="F30" s="27"/>
      <c r="G30" s="27"/>
      <c r="H30" s="27"/>
      <c r="I30" s="27"/>
      <c r="J30" s="27"/>
      <c r="K30" s="28"/>
      <c r="L30" s="28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27"/>
      <c r="D31" s="27"/>
      <c r="E31" s="27"/>
      <c r="F31" s="27"/>
      <c r="G31" s="27"/>
      <c r="H31" s="27"/>
      <c r="I31" s="27"/>
      <c r="J31" s="27"/>
      <c r="K31" s="28"/>
      <c r="L31" s="28"/>
      <c r="M31" s="5">
        <f t="shared" si="1"/>
        <v>0</v>
      </c>
      <c r="N31" s="5">
        <f>SUM(July!N31,M31)</f>
        <v>1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27"/>
      <c r="D33" s="27"/>
      <c r="E33" s="27"/>
      <c r="F33" s="27"/>
      <c r="G33" s="27"/>
      <c r="H33" s="27"/>
      <c r="I33" s="27"/>
      <c r="J33" s="27"/>
      <c r="K33" s="28"/>
      <c r="L33" s="28"/>
      <c r="M33" s="5">
        <f t="shared" si="1"/>
        <v>0</v>
      </c>
      <c r="N33" s="5">
        <f>SUM(July!N33,M33)</f>
        <v>0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5">
        <f t="shared" si="1"/>
        <v>0</v>
      </c>
      <c r="N35" s="5">
        <f>SUM(July!N35,M35)</f>
        <v>2</v>
      </c>
    </row>
    <row r="36" spans="1:14" ht="13.5" customHeight="1" x14ac:dyDescent="0.2">
      <c r="A36" s="12" t="s">
        <v>27</v>
      </c>
      <c r="B36" s="13" t="s">
        <v>13</v>
      </c>
      <c r="C36" s="27">
        <v>2</v>
      </c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1"/>
        <v>2</v>
      </c>
      <c r="N36" s="5">
        <f>SUM(July!N36,M36)</f>
        <v>3</v>
      </c>
    </row>
    <row r="37" spans="1:14" x14ac:dyDescent="0.2">
      <c r="A37" s="14" t="s">
        <v>28</v>
      </c>
      <c r="B37" s="15" t="s">
        <v>13</v>
      </c>
      <c r="C37" s="27">
        <v>1</v>
      </c>
      <c r="D37" s="27"/>
      <c r="E37" s="27"/>
      <c r="F37" s="27"/>
      <c r="G37" s="27"/>
      <c r="H37" s="27"/>
      <c r="I37" s="27"/>
      <c r="J37" s="27"/>
      <c r="K37" s="28"/>
      <c r="L37" s="28"/>
      <c r="M37" s="5">
        <f t="shared" si="1"/>
        <v>1</v>
      </c>
      <c r="N37" s="5">
        <f>SUM(July!N37,M37)</f>
        <v>1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1"/>
        <v>0</v>
      </c>
      <c r="N38" s="5">
        <f>SUM(July!N38,M38)</f>
        <v>1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7">
        <v>1</v>
      </c>
      <c r="D40" s="27"/>
      <c r="E40" s="27"/>
      <c r="F40" s="27"/>
      <c r="G40" s="27"/>
      <c r="H40" s="27"/>
      <c r="I40" s="27"/>
      <c r="J40" s="27"/>
      <c r="K40" s="28"/>
      <c r="L40" s="28"/>
      <c r="M40" s="5">
        <f t="shared" si="1"/>
        <v>1</v>
      </c>
      <c r="N40" s="5">
        <f>SUM(July!N40,M40)</f>
        <v>10</v>
      </c>
    </row>
    <row r="41" spans="1:14" x14ac:dyDescent="0.2">
      <c r="A41" s="12" t="s">
        <v>35</v>
      </c>
      <c r="B41" s="13" t="s">
        <v>13</v>
      </c>
      <c r="C41" s="27">
        <v>1</v>
      </c>
      <c r="D41" s="27">
        <v>1</v>
      </c>
      <c r="E41" s="27"/>
      <c r="F41" s="27"/>
      <c r="G41" s="27"/>
      <c r="H41" s="27"/>
      <c r="I41" s="27"/>
      <c r="J41" s="27"/>
      <c r="K41" s="28"/>
      <c r="L41" s="28"/>
      <c r="M41" s="5">
        <f t="shared" si="1"/>
        <v>2</v>
      </c>
      <c r="N41" s="5">
        <f>SUM(July!N41,M41)</f>
        <v>5</v>
      </c>
    </row>
    <row r="42" spans="1:14" x14ac:dyDescent="0.2">
      <c r="A42" s="14" t="s">
        <v>36</v>
      </c>
      <c r="B42" s="15" t="s">
        <v>13</v>
      </c>
      <c r="C42" s="27"/>
      <c r="D42" s="27"/>
      <c r="E42" s="27"/>
      <c r="F42" s="27"/>
      <c r="G42" s="27"/>
      <c r="H42" s="27"/>
      <c r="I42" s="27"/>
      <c r="J42" s="27"/>
      <c r="K42" s="28"/>
      <c r="L42" s="28"/>
      <c r="M42" s="5">
        <f t="shared" si="1"/>
        <v>0</v>
      </c>
      <c r="N42" s="5">
        <f>SUM(July!N42,M42)</f>
        <v>0</v>
      </c>
    </row>
    <row r="43" spans="1:14" x14ac:dyDescent="0.2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7"/>
      <c r="D45" s="27"/>
      <c r="E45" s="27"/>
      <c r="F45" s="27"/>
      <c r="G45" s="27"/>
      <c r="H45" s="27"/>
      <c r="I45" s="27"/>
      <c r="J45" s="27"/>
      <c r="K45" s="28"/>
      <c r="L45" s="28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27">
        <v>1</v>
      </c>
      <c r="D46" s="27">
        <v>4</v>
      </c>
      <c r="E46" s="27"/>
      <c r="F46" s="27"/>
      <c r="G46" s="27"/>
      <c r="H46" s="27"/>
      <c r="I46" s="27"/>
      <c r="J46" s="27"/>
      <c r="K46" s="28"/>
      <c r="L46" s="28"/>
      <c r="M46" s="5">
        <f t="shared" si="1"/>
        <v>5</v>
      </c>
      <c r="N46" s="5">
        <f>SUM(July!N46,M46)</f>
        <v>8</v>
      </c>
    </row>
    <row r="47" spans="1:14" x14ac:dyDescent="0.2">
      <c r="A47" s="12" t="s">
        <v>50</v>
      </c>
      <c r="B47" s="13" t="s">
        <v>13</v>
      </c>
      <c r="C47" s="27"/>
      <c r="D47" s="27"/>
      <c r="E47" s="27"/>
      <c r="F47" s="27"/>
      <c r="G47" s="27"/>
      <c r="H47" s="27"/>
      <c r="I47" s="27"/>
      <c r="J47" s="27"/>
      <c r="K47" s="28"/>
      <c r="L47" s="28"/>
      <c r="M47" s="5">
        <f t="shared" si="1"/>
        <v>0</v>
      </c>
      <c r="N47" s="5">
        <f>SUM(July!N47,M47)</f>
        <v>6</v>
      </c>
    </row>
    <row r="48" spans="1:14" x14ac:dyDescent="0.2">
      <c r="A48" s="12" t="s">
        <v>51</v>
      </c>
      <c r="B48" s="13" t="s">
        <v>13</v>
      </c>
      <c r="C48" s="27">
        <v>1</v>
      </c>
      <c r="D48" s="27"/>
      <c r="E48" s="27"/>
      <c r="F48" s="27"/>
      <c r="G48" s="27">
        <v>1</v>
      </c>
      <c r="H48" s="27">
        <v>2</v>
      </c>
      <c r="I48" s="27"/>
      <c r="J48" s="27"/>
      <c r="K48" s="28"/>
      <c r="L48" s="28"/>
      <c r="M48" s="5">
        <f t="shared" si="1"/>
        <v>4</v>
      </c>
      <c r="N48" s="5">
        <f>SUM(July!N48,M48)</f>
        <v>5</v>
      </c>
    </row>
    <row r="49" spans="1:14" x14ac:dyDescent="0.2">
      <c r="A49" s="12" t="s">
        <v>52</v>
      </c>
      <c r="B49" s="13" t="s">
        <v>13</v>
      </c>
      <c r="C49" s="27"/>
      <c r="D49" s="27"/>
      <c r="E49" s="27"/>
      <c r="F49" s="27"/>
      <c r="G49" s="27"/>
      <c r="H49" s="27"/>
      <c r="I49" s="27"/>
      <c r="J49" s="27"/>
      <c r="K49" s="28"/>
      <c r="L49" s="28"/>
      <c r="M49" s="5">
        <f t="shared" si="1"/>
        <v>0</v>
      </c>
      <c r="N49" s="5">
        <f>SUM(July!N49,M49)</f>
        <v>1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1"/>
        <v>0</v>
      </c>
      <c r="N51" s="5">
        <f>SUM(July!N51,M51)</f>
        <v>1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5">
        <f t="shared" si="1"/>
        <v>0</v>
      </c>
      <c r="N53" s="5">
        <f>SUM(July!N53,M53)</f>
        <v>2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7">
        <v>1</v>
      </c>
      <c r="D55" s="27"/>
      <c r="E55" s="27"/>
      <c r="F55" s="27"/>
      <c r="G55" s="27"/>
      <c r="H55" s="27"/>
      <c r="I55" s="27"/>
      <c r="J55" s="27"/>
      <c r="K55" s="28"/>
      <c r="L55" s="28"/>
      <c r="M55" s="5">
        <f t="shared" si="1"/>
        <v>1</v>
      </c>
      <c r="N55" s="5">
        <f>SUM(July!N55,M55)</f>
        <v>1</v>
      </c>
    </row>
    <row r="56" spans="1:14" x14ac:dyDescent="0.2">
      <c r="A56" s="14" t="s">
        <v>61</v>
      </c>
      <c r="B56" s="15" t="s">
        <v>13</v>
      </c>
      <c r="C56" s="27">
        <v>1</v>
      </c>
      <c r="D56" s="27"/>
      <c r="E56" s="27"/>
      <c r="F56" s="27"/>
      <c r="G56" s="27"/>
      <c r="H56" s="27"/>
      <c r="I56" s="27"/>
      <c r="J56" s="27"/>
      <c r="K56" s="28"/>
      <c r="L56" s="28"/>
      <c r="M56" s="5">
        <f t="shared" si="1"/>
        <v>1</v>
      </c>
      <c r="N56" s="5">
        <f>SUM(July!N56,M56)</f>
        <v>1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1"/>
        <v>0</v>
      </c>
      <c r="N57" s="5">
        <f>SUM(July!N57,M57)</f>
        <v>3</v>
      </c>
    </row>
    <row r="58" spans="1:14" x14ac:dyDescent="0.2">
      <c r="A58" s="14" t="s">
        <v>63</v>
      </c>
      <c r="B58" s="15" t="s">
        <v>13</v>
      </c>
      <c r="C58" s="27"/>
      <c r="D58" s="27"/>
      <c r="E58" s="27"/>
      <c r="F58" s="27"/>
      <c r="G58" s="27"/>
      <c r="H58" s="27"/>
      <c r="I58" s="27"/>
      <c r="J58" s="27"/>
      <c r="K58" s="28"/>
      <c r="L58" s="28"/>
      <c r="M58" s="5">
        <f t="shared" si="1"/>
        <v>0</v>
      </c>
      <c r="N58" s="5">
        <f>SUM(July!N58,M58)</f>
        <v>0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1"/>
        <v>0</v>
      </c>
      <c r="N60" s="5">
        <f>SUM(July!N60,M60)</f>
        <v>0</v>
      </c>
    </row>
    <row r="61" spans="1:14" x14ac:dyDescent="0.2">
      <c r="A61" s="12" t="s">
        <v>89</v>
      </c>
      <c r="B61" s="13" t="s">
        <v>13</v>
      </c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5">
        <f t="shared" si="1"/>
        <v>0</v>
      </c>
      <c r="N61" s="5">
        <f>SUM(July!N61,M61)</f>
        <v>5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7"/>
      <c r="D69" s="27">
        <v>5</v>
      </c>
      <c r="E69" s="27"/>
      <c r="F69" s="27"/>
      <c r="G69" s="27"/>
      <c r="H69" s="27"/>
      <c r="I69" s="27"/>
      <c r="J69" s="27"/>
      <c r="K69" s="28"/>
      <c r="L69" s="28"/>
      <c r="M69" s="5">
        <f t="shared" si="2"/>
        <v>5</v>
      </c>
      <c r="N69" s="5">
        <f>SUM(July!N69,M69)</f>
        <v>8</v>
      </c>
    </row>
    <row r="70" spans="1:14" x14ac:dyDescent="0.2">
      <c r="A70" s="12" t="s">
        <v>79</v>
      </c>
      <c r="B70" s="16"/>
      <c r="C70" s="5">
        <f t="shared" ref="C70:L70" si="3">SUM(C3:C29)</f>
        <v>20</v>
      </c>
      <c r="D70" s="5">
        <f t="shared" si="3"/>
        <v>5</v>
      </c>
      <c r="E70" s="5">
        <f t="shared" si="3"/>
        <v>0</v>
      </c>
      <c r="F70" s="5">
        <f t="shared" si="3"/>
        <v>0</v>
      </c>
      <c r="G70" s="5">
        <f t="shared" si="3"/>
        <v>0</v>
      </c>
      <c r="H70" s="5">
        <f t="shared" si="3"/>
        <v>1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26</v>
      </c>
      <c r="N70" s="5">
        <f>SUM(July!N70,M70)</f>
        <v>56</v>
      </c>
    </row>
    <row r="71" spans="1:14" x14ac:dyDescent="0.2">
      <c r="A71" s="12" t="s">
        <v>80</v>
      </c>
      <c r="B71" s="16"/>
      <c r="C71" s="5">
        <f t="shared" ref="C71:L71" si="4">SUM(C30:C69)</f>
        <v>9</v>
      </c>
      <c r="D71" s="5">
        <f t="shared" si="4"/>
        <v>10</v>
      </c>
      <c r="E71" s="5">
        <f t="shared" si="4"/>
        <v>0</v>
      </c>
      <c r="F71" s="5">
        <f t="shared" si="4"/>
        <v>0</v>
      </c>
      <c r="G71" s="5">
        <f t="shared" si="4"/>
        <v>1</v>
      </c>
      <c r="H71" s="5">
        <f t="shared" si="4"/>
        <v>2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22</v>
      </c>
      <c r="N71" s="5">
        <f>SUM(July!N71,M71)</f>
        <v>64</v>
      </c>
    </row>
    <row r="72" spans="1:14" x14ac:dyDescent="0.2">
      <c r="A72" s="12" t="s">
        <v>81</v>
      </c>
      <c r="B72" s="16"/>
      <c r="C72" s="5">
        <f>SUM(C70:C71)</f>
        <v>29</v>
      </c>
      <c r="D72" s="5">
        <f t="shared" ref="D72:L72" si="5">SUM(D70:D71)</f>
        <v>15</v>
      </c>
      <c r="E72" s="5">
        <f t="shared" si="5"/>
        <v>0</v>
      </c>
      <c r="F72" s="5">
        <f t="shared" si="5"/>
        <v>0</v>
      </c>
      <c r="G72" s="5">
        <f t="shared" si="5"/>
        <v>1</v>
      </c>
      <c r="H72" s="5">
        <f t="shared" si="5"/>
        <v>3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48</v>
      </c>
      <c r="N72" s="5">
        <f>SUM(July!N72,M72)</f>
        <v>120</v>
      </c>
    </row>
    <row r="74" spans="1:14" s="17" customFormat="1" x14ac:dyDescent="0.2">
      <c r="A74" s="31" t="s">
        <v>91</v>
      </c>
      <c r="B74" s="31"/>
      <c r="C74" s="31"/>
      <c r="D74" s="31"/>
      <c r="E74" s="31"/>
      <c r="K74" s="8"/>
      <c r="L74" s="8"/>
      <c r="M74" s="6"/>
      <c r="N74" s="6"/>
    </row>
  </sheetData>
  <sheetProtection algorithmName="SHA-512" hashValue="wPGo6TjOEG/HjtkCe0gjSZgwrgIoJ7fcDQ47OrWYjXL29TMKdwG6hHn6T1FOazxaye7Ep7dCotz0DelSrugzqw==" saltValue="UIay9IousulSIYwBxDk7Hg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workbookViewId="0">
      <pane ySplit="2" topLeftCell="A48" activePane="bottomLeft" state="frozen"/>
      <selection pane="bottomLeft" activeCell="E78" sqref="E78"/>
    </sheetView>
  </sheetViews>
  <sheetFormatPr defaultColWidth="9.140625"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23</v>
      </c>
      <c r="D3" s="29"/>
      <c r="E3" s="29"/>
      <c r="F3" s="29"/>
      <c r="G3" s="29"/>
      <c r="H3" s="29"/>
      <c r="I3" s="29"/>
      <c r="J3" s="29"/>
      <c r="K3" s="30"/>
      <c r="L3" s="30"/>
      <c r="M3" s="26">
        <f t="shared" ref="M3:M29" si="0">SUM(C3:L3)</f>
        <v>23</v>
      </c>
      <c r="N3" s="5">
        <f>SUM(Aug!N3,M3)</f>
        <v>25</v>
      </c>
    </row>
    <row r="4" spans="1:14" x14ac:dyDescent="0.2">
      <c r="A4" s="14" t="s">
        <v>16</v>
      </c>
      <c r="B4" s="15" t="s">
        <v>15</v>
      </c>
      <c r="C4" s="29">
        <v>12</v>
      </c>
      <c r="D4" s="29"/>
      <c r="E4" s="29"/>
      <c r="F4" s="29"/>
      <c r="G4" s="29"/>
      <c r="H4" s="29"/>
      <c r="I4" s="29"/>
      <c r="J4" s="29"/>
      <c r="K4" s="30"/>
      <c r="L4" s="30"/>
      <c r="M4" s="26">
        <f t="shared" si="0"/>
        <v>12</v>
      </c>
      <c r="N4" s="5">
        <f>SUM(Aug!N4,M4)</f>
        <v>13</v>
      </c>
    </row>
    <row r="5" spans="1:14" x14ac:dyDescent="0.2">
      <c r="A5" s="12" t="s">
        <v>17</v>
      </c>
      <c r="B5" s="13" t="s">
        <v>15</v>
      </c>
      <c r="C5" s="29">
        <v>21</v>
      </c>
      <c r="D5" s="29"/>
      <c r="E5" s="29"/>
      <c r="F5" s="29"/>
      <c r="G5" s="29"/>
      <c r="H5" s="29"/>
      <c r="I5" s="29"/>
      <c r="J5" s="29"/>
      <c r="K5" s="30"/>
      <c r="L5" s="30"/>
      <c r="M5" s="26">
        <f t="shared" si="0"/>
        <v>21</v>
      </c>
      <c r="N5" s="5">
        <f>SUM(Aug!N5,M5)</f>
        <v>42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26">
        <f t="shared" si="0"/>
        <v>0</v>
      </c>
      <c r="N6" s="5">
        <f>SUM(Aug!N6,M6)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30"/>
      <c r="L7" s="30"/>
      <c r="M7" s="26">
        <f t="shared" si="0"/>
        <v>0</v>
      </c>
      <c r="N7" s="5">
        <f>SUM(Aug!N7,M7)</f>
        <v>9</v>
      </c>
    </row>
    <row r="8" spans="1:14" x14ac:dyDescent="0.2">
      <c r="A8" s="12" t="s">
        <v>23</v>
      </c>
      <c r="B8" s="13" t="s">
        <v>15</v>
      </c>
      <c r="C8" s="29">
        <v>48</v>
      </c>
      <c r="D8" s="29"/>
      <c r="E8" s="29"/>
      <c r="F8" s="29"/>
      <c r="G8" s="29"/>
      <c r="H8" s="29"/>
      <c r="I8" s="29"/>
      <c r="J8" s="29"/>
      <c r="K8" s="30"/>
      <c r="L8" s="30"/>
      <c r="M8" s="26">
        <f t="shared" si="0"/>
        <v>48</v>
      </c>
      <c r="N8" s="5">
        <f>SUM(Aug!N8,M8)</f>
        <v>49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30"/>
      <c r="L9" s="30"/>
      <c r="M9" s="26">
        <f t="shared" si="0"/>
        <v>0</v>
      </c>
      <c r="N9" s="5">
        <f>SUM(Aug!N9,M9)</f>
        <v>3</v>
      </c>
    </row>
    <row r="10" spans="1:14" x14ac:dyDescent="0.2">
      <c r="A10" s="14" t="s">
        <v>29</v>
      </c>
      <c r="B10" s="15" t="s">
        <v>15</v>
      </c>
      <c r="C10" s="29">
        <v>1</v>
      </c>
      <c r="D10" s="29"/>
      <c r="E10" s="29"/>
      <c r="F10" s="29"/>
      <c r="G10" s="29"/>
      <c r="H10" s="29"/>
      <c r="I10" s="29"/>
      <c r="J10" s="29"/>
      <c r="K10" s="30"/>
      <c r="L10" s="30"/>
      <c r="M10" s="26">
        <f t="shared" si="0"/>
        <v>1</v>
      </c>
      <c r="N10" s="5">
        <f>SUM(Aug!N10,M10)</f>
        <v>1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26">
        <f t="shared" si="0"/>
        <v>0</v>
      </c>
      <c r="N11" s="5">
        <f>SUM(Aug!N11,M11)</f>
        <v>2</v>
      </c>
    </row>
    <row r="12" spans="1:14" x14ac:dyDescent="0.2">
      <c r="A12" s="12" t="s">
        <v>33</v>
      </c>
      <c r="B12" s="13" t="s">
        <v>15</v>
      </c>
      <c r="C12" s="29">
        <v>1</v>
      </c>
      <c r="D12" s="29"/>
      <c r="E12" s="29"/>
      <c r="F12" s="29"/>
      <c r="G12" s="29"/>
      <c r="H12" s="29"/>
      <c r="I12" s="29"/>
      <c r="J12" s="29"/>
      <c r="K12" s="30"/>
      <c r="L12" s="30"/>
      <c r="M12" s="26">
        <f t="shared" si="0"/>
        <v>1</v>
      </c>
      <c r="N12" s="5">
        <f>SUM(Aug!N12,M12)</f>
        <v>1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30"/>
      <c r="L13" s="30"/>
      <c r="M13" s="26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29">
        <v>1</v>
      </c>
      <c r="D14" s="29"/>
      <c r="E14" s="29"/>
      <c r="F14" s="29"/>
      <c r="G14" s="29"/>
      <c r="H14" s="29"/>
      <c r="I14" s="29"/>
      <c r="J14" s="29"/>
      <c r="K14" s="30"/>
      <c r="L14" s="30"/>
      <c r="M14" s="26">
        <f t="shared" si="0"/>
        <v>1</v>
      </c>
      <c r="N14" s="5">
        <f>SUM(Aug!N14,M14)</f>
        <v>13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26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26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26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29">
        <v>1</v>
      </c>
      <c r="D18" s="29"/>
      <c r="E18" s="29"/>
      <c r="F18" s="29"/>
      <c r="G18" s="29"/>
      <c r="H18" s="29"/>
      <c r="I18" s="29"/>
      <c r="J18" s="29"/>
      <c r="K18" s="30"/>
      <c r="L18" s="30"/>
      <c r="M18" s="26">
        <f t="shared" si="0"/>
        <v>1</v>
      </c>
      <c r="N18" s="5">
        <f>SUM(Aug!N18,M18)</f>
        <v>1</v>
      </c>
    </row>
    <row r="19" spans="1:14" x14ac:dyDescent="0.2">
      <c r="A19" s="12" t="s">
        <v>88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26">
        <f t="shared" si="0"/>
        <v>0</v>
      </c>
      <c r="N19" s="5">
        <f>SUM(Aug!N19,M19)</f>
        <v>3</v>
      </c>
    </row>
    <row r="20" spans="1:14" x14ac:dyDescent="0.2">
      <c r="A20" s="12" t="s">
        <v>44</v>
      </c>
      <c r="B20" s="13" t="s">
        <v>15</v>
      </c>
      <c r="C20" s="29">
        <v>2</v>
      </c>
      <c r="D20" s="29"/>
      <c r="E20" s="29"/>
      <c r="F20" s="29"/>
      <c r="G20" s="29"/>
      <c r="H20" s="29"/>
      <c r="I20" s="29"/>
      <c r="J20" s="29"/>
      <c r="K20" s="30"/>
      <c r="L20" s="30"/>
      <c r="M20" s="26">
        <f t="shared" si="0"/>
        <v>2</v>
      </c>
      <c r="N20" s="5">
        <f>SUM(Aug!N20,M20)</f>
        <v>4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26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29">
        <v>9</v>
      </c>
      <c r="D22" s="29"/>
      <c r="E22" s="29"/>
      <c r="F22" s="29"/>
      <c r="G22" s="29"/>
      <c r="H22" s="29"/>
      <c r="I22" s="29"/>
      <c r="J22" s="29"/>
      <c r="K22" s="30"/>
      <c r="L22" s="30"/>
      <c r="M22" s="26">
        <f t="shared" si="0"/>
        <v>9</v>
      </c>
      <c r="N22" s="5">
        <f>SUM(Aug!N22,M22)</f>
        <v>9</v>
      </c>
    </row>
    <row r="23" spans="1:14" x14ac:dyDescent="0.2">
      <c r="A23" s="12" t="s">
        <v>54</v>
      </c>
      <c r="B23" s="13" t="s">
        <v>15</v>
      </c>
      <c r="C23" s="29">
        <v>1</v>
      </c>
      <c r="D23" s="29"/>
      <c r="E23" s="29"/>
      <c r="F23" s="29"/>
      <c r="G23" s="29"/>
      <c r="H23" s="29"/>
      <c r="I23" s="29"/>
      <c r="J23" s="29"/>
      <c r="K23" s="30"/>
      <c r="L23" s="30"/>
      <c r="M23" s="26">
        <f t="shared" si="0"/>
        <v>1</v>
      </c>
      <c r="N23" s="5">
        <f>SUM(Aug!N23,M23)</f>
        <v>1</v>
      </c>
    </row>
    <row r="24" spans="1:14" x14ac:dyDescent="0.2">
      <c r="A24" s="12" t="s">
        <v>55</v>
      </c>
      <c r="B24" s="13" t="s">
        <v>15</v>
      </c>
      <c r="C24" s="29">
        <v>28</v>
      </c>
      <c r="D24" s="29"/>
      <c r="E24" s="29"/>
      <c r="F24" s="29"/>
      <c r="G24" s="29">
        <v>1</v>
      </c>
      <c r="H24" s="29"/>
      <c r="I24" s="29"/>
      <c r="J24" s="29"/>
      <c r="K24" s="30"/>
      <c r="L24" s="30"/>
      <c r="M24" s="26">
        <f t="shared" si="0"/>
        <v>29</v>
      </c>
      <c r="N24" s="5">
        <f>SUM(Aug!N24,M24)</f>
        <v>29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26">
        <f t="shared" si="0"/>
        <v>0</v>
      </c>
      <c r="N25" s="5">
        <f>SUM(Aug!N25,M25)</f>
        <v>0</v>
      </c>
    </row>
    <row r="26" spans="1:14" x14ac:dyDescent="0.2">
      <c r="A26" s="12" t="s">
        <v>72</v>
      </c>
      <c r="B26" s="13" t="s">
        <v>15</v>
      </c>
      <c r="C26" s="29">
        <v>5</v>
      </c>
      <c r="D26" s="29"/>
      <c r="E26" s="29"/>
      <c r="F26" s="29"/>
      <c r="G26" s="29"/>
      <c r="H26" s="29"/>
      <c r="I26" s="29"/>
      <c r="J26" s="29"/>
      <c r="K26" s="30"/>
      <c r="L26" s="30"/>
      <c r="M26" s="26">
        <f t="shared" si="0"/>
        <v>5</v>
      </c>
      <c r="N26" s="5">
        <f>SUM(Aug!N26,M26)</f>
        <v>5</v>
      </c>
    </row>
    <row r="27" spans="1:14" x14ac:dyDescent="0.2">
      <c r="A27" s="12" t="s">
        <v>73</v>
      </c>
      <c r="B27" s="13" t="s">
        <v>15</v>
      </c>
      <c r="C27" s="29">
        <v>1</v>
      </c>
      <c r="D27" s="29"/>
      <c r="E27" s="29"/>
      <c r="F27" s="29"/>
      <c r="G27" s="29"/>
      <c r="H27" s="29"/>
      <c r="I27" s="29"/>
      <c r="J27" s="29"/>
      <c r="K27" s="30"/>
      <c r="L27" s="30"/>
      <c r="M27" s="26">
        <f t="shared" si="0"/>
        <v>1</v>
      </c>
      <c r="N27" s="5">
        <f>SUM(Aug!N27,M27)</f>
        <v>1</v>
      </c>
    </row>
    <row r="28" spans="1:14" x14ac:dyDescent="0.2">
      <c r="A28" s="12" t="s">
        <v>74</v>
      </c>
      <c r="B28" s="13" t="s">
        <v>15</v>
      </c>
      <c r="C28" s="29">
        <v>3</v>
      </c>
      <c r="D28" s="29"/>
      <c r="E28" s="29"/>
      <c r="F28" s="29"/>
      <c r="G28" s="29"/>
      <c r="H28" s="29"/>
      <c r="I28" s="29"/>
      <c r="J28" s="29"/>
      <c r="K28" s="30"/>
      <c r="L28" s="30"/>
      <c r="M28" s="26">
        <f t="shared" si="0"/>
        <v>3</v>
      </c>
      <c r="N28" s="5">
        <f>SUM(Aug!N28,M28)</f>
        <v>3</v>
      </c>
    </row>
    <row r="29" spans="1:14" x14ac:dyDescent="0.2">
      <c r="A29" s="14" t="s">
        <v>76</v>
      </c>
      <c r="B29" s="15" t="s">
        <v>15</v>
      </c>
      <c r="C29" s="29">
        <v>9</v>
      </c>
      <c r="D29" s="29"/>
      <c r="E29" s="29"/>
      <c r="F29" s="29"/>
      <c r="G29" s="29"/>
      <c r="H29" s="29"/>
      <c r="I29" s="29"/>
      <c r="J29" s="29"/>
      <c r="K29" s="30"/>
      <c r="L29" s="30"/>
      <c r="M29" s="26">
        <f t="shared" si="0"/>
        <v>9</v>
      </c>
      <c r="N29" s="5">
        <f>SUM(Aug!N29,M29)</f>
        <v>9</v>
      </c>
    </row>
    <row r="30" spans="1:14" x14ac:dyDescent="0.2">
      <c r="A30" s="12" t="s">
        <v>12</v>
      </c>
      <c r="B30" s="13" t="s">
        <v>13</v>
      </c>
      <c r="C30" s="29"/>
      <c r="D30" s="29">
        <v>2</v>
      </c>
      <c r="E30" s="29"/>
      <c r="F30" s="29"/>
      <c r="G30" s="29"/>
      <c r="H30" s="29"/>
      <c r="I30" s="29"/>
      <c r="J30" s="29"/>
      <c r="K30" s="30"/>
      <c r="L30" s="30"/>
      <c r="M30" s="5">
        <f t="shared" ref="M30:M61" si="1">SUM(C30:L30)</f>
        <v>2</v>
      </c>
      <c r="N30" s="5">
        <f>SUM(Aug!N30,M30)</f>
        <v>2</v>
      </c>
    </row>
    <row r="31" spans="1:14" x14ac:dyDescent="0.2">
      <c r="A31" s="12" t="s">
        <v>19</v>
      </c>
      <c r="B31" s="13" t="s">
        <v>13</v>
      </c>
      <c r="C31" s="29">
        <v>1</v>
      </c>
      <c r="D31" s="29">
        <v>5</v>
      </c>
      <c r="E31" s="29">
        <v>1</v>
      </c>
      <c r="F31" s="29"/>
      <c r="G31" s="29"/>
      <c r="H31" s="29"/>
      <c r="I31" s="29"/>
      <c r="J31" s="29"/>
      <c r="K31" s="30"/>
      <c r="L31" s="30"/>
      <c r="M31" s="5">
        <f t="shared" si="1"/>
        <v>7</v>
      </c>
      <c r="N31" s="5">
        <f>SUM(Aug!N31,M31)</f>
        <v>8</v>
      </c>
    </row>
    <row r="32" spans="1:14" x14ac:dyDescent="0.2">
      <c r="A32" s="12" t="s">
        <v>21</v>
      </c>
      <c r="B32" s="13" t="s">
        <v>13</v>
      </c>
      <c r="C32" s="29"/>
      <c r="D32" s="29">
        <v>1</v>
      </c>
      <c r="E32" s="29"/>
      <c r="F32" s="29"/>
      <c r="G32" s="29">
        <v>1</v>
      </c>
      <c r="H32" s="29"/>
      <c r="I32" s="29"/>
      <c r="J32" s="29"/>
      <c r="K32" s="30"/>
      <c r="L32" s="30"/>
      <c r="M32" s="5">
        <f t="shared" si="1"/>
        <v>2</v>
      </c>
      <c r="N32" s="5">
        <f>SUM(Aug!N32,M32)</f>
        <v>2</v>
      </c>
    </row>
    <row r="33" spans="1:14" x14ac:dyDescent="0.2">
      <c r="A33" s="12" t="s">
        <v>22</v>
      </c>
      <c r="B33" s="13" t="s">
        <v>13</v>
      </c>
      <c r="C33" s="29"/>
      <c r="D33" s="29">
        <v>1</v>
      </c>
      <c r="E33" s="29"/>
      <c r="F33" s="29"/>
      <c r="G33" s="29"/>
      <c r="H33" s="29"/>
      <c r="I33" s="29"/>
      <c r="J33" s="29"/>
      <c r="K33" s="30"/>
      <c r="L33" s="30"/>
      <c r="M33" s="5">
        <f t="shared" si="1"/>
        <v>1</v>
      </c>
      <c r="N33" s="5">
        <f>SUM(Aug!N33,M33)</f>
        <v>1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9"/>
      <c r="D35" s="29">
        <v>2</v>
      </c>
      <c r="E35" s="29"/>
      <c r="F35" s="29"/>
      <c r="G35" s="29"/>
      <c r="H35" s="29"/>
      <c r="I35" s="29"/>
      <c r="J35" s="29"/>
      <c r="K35" s="30"/>
      <c r="L35" s="30"/>
      <c r="M35" s="5">
        <f t="shared" si="1"/>
        <v>2</v>
      </c>
      <c r="N35" s="5">
        <f>SUM(Aug!N35,M35)</f>
        <v>4</v>
      </c>
    </row>
    <row r="36" spans="1:14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5">
        <f t="shared" si="1"/>
        <v>0</v>
      </c>
      <c r="N36" s="5">
        <f>SUM(Aug!N36,M36)</f>
        <v>3</v>
      </c>
    </row>
    <row r="37" spans="1:14" x14ac:dyDescent="0.2">
      <c r="A37" s="14" t="s">
        <v>28</v>
      </c>
      <c r="B37" s="15" t="s">
        <v>13</v>
      </c>
      <c r="C37" s="29"/>
      <c r="D37" s="29">
        <v>7</v>
      </c>
      <c r="E37" s="29"/>
      <c r="F37" s="29"/>
      <c r="G37" s="29"/>
      <c r="H37" s="29"/>
      <c r="I37" s="29"/>
      <c r="J37" s="29"/>
      <c r="K37" s="30"/>
      <c r="L37" s="30"/>
      <c r="M37" s="5">
        <f t="shared" si="1"/>
        <v>7</v>
      </c>
      <c r="N37" s="5">
        <f>SUM(Aug!N37,M37)</f>
        <v>8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5">
        <f t="shared" si="1"/>
        <v>0</v>
      </c>
      <c r="N38" s="5">
        <f>SUM(Aug!N38,M38)</f>
        <v>1</v>
      </c>
    </row>
    <row r="39" spans="1:14" x14ac:dyDescent="0.2">
      <c r="A39" s="14" t="s">
        <v>32</v>
      </c>
      <c r="B39" s="15" t="s">
        <v>13</v>
      </c>
      <c r="C39" s="29">
        <v>1</v>
      </c>
      <c r="D39" s="29"/>
      <c r="E39" s="29"/>
      <c r="F39" s="29"/>
      <c r="G39" s="29"/>
      <c r="H39" s="29"/>
      <c r="I39" s="29"/>
      <c r="J39" s="29"/>
      <c r="K39" s="30"/>
      <c r="L39" s="30"/>
      <c r="M39" s="5">
        <f t="shared" si="1"/>
        <v>1</v>
      </c>
      <c r="N39" s="5">
        <f>SUM(Aug!N39,M39)</f>
        <v>1</v>
      </c>
    </row>
    <row r="40" spans="1:14" x14ac:dyDescent="0.2">
      <c r="A40" s="12" t="s">
        <v>34</v>
      </c>
      <c r="B40" s="13" t="s">
        <v>13</v>
      </c>
      <c r="C40" s="29">
        <v>4</v>
      </c>
      <c r="D40" s="29">
        <v>13</v>
      </c>
      <c r="E40" s="29"/>
      <c r="F40" s="29"/>
      <c r="G40" s="29">
        <v>1</v>
      </c>
      <c r="H40" s="29"/>
      <c r="I40" s="29"/>
      <c r="J40" s="29"/>
      <c r="K40" s="30"/>
      <c r="L40" s="30"/>
      <c r="M40" s="5">
        <f t="shared" si="1"/>
        <v>18</v>
      </c>
      <c r="N40" s="5">
        <f>SUM(Aug!N40,M40)</f>
        <v>28</v>
      </c>
    </row>
    <row r="41" spans="1:14" x14ac:dyDescent="0.2">
      <c r="A41" s="12" t="s">
        <v>35</v>
      </c>
      <c r="B41" s="13" t="s">
        <v>13</v>
      </c>
      <c r="C41" s="29">
        <v>2</v>
      </c>
      <c r="D41" s="29">
        <v>8</v>
      </c>
      <c r="E41" s="29"/>
      <c r="F41" s="29"/>
      <c r="G41" s="29"/>
      <c r="H41" s="29"/>
      <c r="I41" s="29"/>
      <c r="J41" s="29"/>
      <c r="K41" s="30"/>
      <c r="L41" s="30"/>
      <c r="M41" s="5">
        <f t="shared" si="1"/>
        <v>10</v>
      </c>
      <c r="N41" s="5">
        <f>SUM(Aug!N41,M41)</f>
        <v>15</v>
      </c>
    </row>
    <row r="42" spans="1:14" x14ac:dyDescent="0.2">
      <c r="A42" s="14" t="s">
        <v>36</v>
      </c>
      <c r="B42" s="15" t="s">
        <v>13</v>
      </c>
      <c r="C42" s="29"/>
      <c r="D42" s="29">
        <v>3</v>
      </c>
      <c r="E42" s="29"/>
      <c r="F42" s="29"/>
      <c r="G42" s="29"/>
      <c r="H42" s="29"/>
      <c r="I42" s="29"/>
      <c r="J42" s="29"/>
      <c r="K42" s="30"/>
      <c r="L42" s="30"/>
      <c r="M42" s="5">
        <f t="shared" si="1"/>
        <v>3</v>
      </c>
      <c r="N42" s="5">
        <f>SUM(Aug!N42,M42)</f>
        <v>3</v>
      </c>
    </row>
    <row r="43" spans="1:14" x14ac:dyDescent="0.2">
      <c r="A43" s="12" t="s">
        <v>41</v>
      </c>
      <c r="B43" s="13" t="s">
        <v>13</v>
      </c>
      <c r="C43" s="29"/>
      <c r="D43" s="29">
        <v>1</v>
      </c>
      <c r="E43" s="29"/>
      <c r="F43" s="29"/>
      <c r="G43" s="29"/>
      <c r="H43" s="29"/>
      <c r="I43" s="29"/>
      <c r="J43" s="29"/>
      <c r="K43" s="30"/>
      <c r="L43" s="30"/>
      <c r="M43" s="5">
        <f t="shared" si="1"/>
        <v>1</v>
      </c>
      <c r="N43" s="5">
        <f>SUM(Aug!N43,M43)</f>
        <v>1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9">
        <v>1</v>
      </c>
      <c r="D45" s="29">
        <v>2</v>
      </c>
      <c r="E45" s="29"/>
      <c r="F45" s="29"/>
      <c r="G45" s="29"/>
      <c r="H45" s="29"/>
      <c r="I45" s="29"/>
      <c r="J45" s="29"/>
      <c r="K45" s="30"/>
      <c r="L45" s="30"/>
      <c r="M45" s="5">
        <f t="shared" si="1"/>
        <v>3</v>
      </c>
      <c r="N45" s="5">
        <f>SUM(Aug!N45,M45)</f>
        <v>3</v>
      </c>
    </row>
    <row r="46" spans="1:14" x14ac:dyDescent="0.2">
      <c r="A46" s="14" t="s">
        <v>48</v>
      </c>
      <c r="B46" s="15" t="s">
        <v>13</v>
      </c>
      <c r="C46" s="29">
        <v>4</v>
      </c>
      <c r="D46" s="29">
        <v>5</v>
      </c>
      <c r="E46" s="29"/>
      <c r="F46" s="29"/>
      <c r="G46" s="29"/>
      <c r="H46" s="29">
        <v>1</v>
      </c>
      <c r="I46" s="29"/>
      <c r="J46" s="29"/>
      <c r="K46" s="30"/>
      <c r="L46" s="30"/>
      <c r="M46" s="5">
        <f t="shared" si="1"/>
        <v>10</v>
      </c>
      <c r="N46" s="5">
        <f>SUM(Aug!N46,M46)</f>
        <v>18</v>
      </c>
    </row>
    <row r="47" spans="1:14" x14ac:dyDescent="0.2">
      <c r="A47" s="12" t="s">
        <v>50</v>
      </c>
      <c r="B47" s="13" t="s">
        <v>13</v>
      </c>
      <c r="C47" s="29">
        <v>5</v>
      </c>
      <c r="D47" s="29">
        <v>2</v>
      </c>
      <c r="E47" s="29"/>
      <c r="F47" s="29"/>
      <c r="G47" s="29"/>
      <c r="H47" s="29"/>
      <c r="I47" s="29"/>
      <c r="J47" s="29"/>
      <c r="K47" s="30"/>
      <c r="L47" s="30"/>
      <c r="M47" s="5">
        <f t="shared" si="1"/>
        <v>7</v>
      </c>
      <c r="N47" s="5">
        <f>SUM(Aug!N47,M47)</f>
        <v>13</v>
      </c>
    </row>
    <row r="48" spans="1:14" x14ac:dyDescent="0.2">
      <c r="A48" s="12" t="s">
        <v>51</v>
      </c>
      <c r="B48" s="13" t="s">
        <v>13</v>
      </c>
      <c r="C48" s="29"/>
      <c r="D48" s="29"/>
      <c r="E48" s="29"/>
      <c r="F48" s="29"/>
      <c r="G48" s="29"/>
      <c r="H48" s="29"/>
      <c r="I48" s="29"/>
      <c r="J48" s="29"/>
      <c r="K48" s="30"/>
      <c r="L48" s="30"/>
      <c r="M48" s="5">
        <f t="shared" si="1"/>
        <v>0</v>
      </c>
      <c r="N48" s="5">
        <f>SUM(Aug!N48,M48)</f>
        <v>5</v>
      </c>
    </row>
    <row r="49" spans="1:14" x14ac:dyDescent="0.2">
      <c r="A49" s="12" t="s">
        <v>52</v>
      </c>
      <c r="B49" s="13" t="s">
        <v>13</v>
      </c>
      <c r="C49" s="29">
        <v>5</v>
      </c>
      <c r="D49" s="29">
        <v>2</v>
      </c>
      <c r="E49" s="29"/>
      <c r="F49" s="29"/>
      <c r="G49" s="29"/>
      <c r="H49" s="29"/>
      <c r="I49" s="29"/>
      <c r="J49" s="29"/>
      <c r="K49" s="30"/>
      <c r="L49" s="30"/>
      <c r="M49" s="5">
        <f t="shared" si="1"/>
        <v>7</v>
      </c>
      <c r="N49" s="5">
        <f>SUM(Aug!N49,M49)</f>
        <v>8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9">
        <v>1</v>
      </c>
      <c r="D51" s="29"/>
      <c r="E51" s="29"/>
      <c r="F51" s="29"/>
      <c r="G51" s="29"/>
      <c r="H51" s="29"/>
      <c r="I51" s="29"/>
      <c r="J51" s="29"/>
      <c r="K51" s="30"/>
      <c r="L51" s="30"/>
      <c r="M51" s="5">
        <f t="shared" si="1"/>
        <v>1</v>
      </c>
      <c r="N51" s="5">
        <f>SUM(Aug!N51,M51)</f>
        <v>2</v>
      </c>
    </row>
    <row r="52" spans="1:14" x14ac:dyDescent="0.2">
      <c r="A52" s="12" t="s">
        <v>57</v>
      </c>
      <c r="B52" s="13" t="s">
        <v>13</v>
      </c>
      <c r="C52" s="29">
        <v>1</v>
      </c>
      <c r="D52" s="29"/>
      <c r="E52" s="29"/>
      <c r="F52" s="29"/>
      <c r="G52" s="29"/>
      <c r="H52" s="29"/>
      <c r="I52" s="29"/>
      <c r="J52" s="29"/>
      <c r="K52" s="30"/>
      <c r="L52" s="30"/>
      <c r="M52" s="5">
        <f t="shared" si="1"/>
        <v>1</v>
      </c>
      <c r="N52" s="5">
        <f>SUM(Aug!N52,M52)</f>
        <v>1</v>
      </c>
    </row>
    <row r="53" spans="1:14" x14ac:dyDescent="0.2">
      <c r="A53" s="12" t="s">
        <v>58</v>
      </c>
      <c r="B53" s="13" t="s">
        <v>13</v>
      </c>
      <c r="C53" s="29"/>
      <c r="D53" s="29">
        <v>2</v>
      </c>
      <c r="E53" s="29"/>
      <c r="F53" s="29"/>
      <c r="G53" s="29"/>
      <c r="H53" s="29"/>
      <c r="I53" s="29"/>
      <c r="J53" s="29"/>
      <c r="K53" s="30"/>
      <c r="L53" s="30"/>
      <c r="M53" s="5">
        <f t="shared" si="1"/>
        <v>2</v>
      </c>
      <c r="N53" s="5">
        <f>SUM(Aug!N53,M53)</f>
        <v>4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9">
        <v>1</v>
      </c>
      <c r="D55" s="29"/>
      <c r="E55" s="29"/>
      <c r="F55" s="29"/>
      <c r="G55" s="29"/>
      <c r="H55" s="29"/>
      <c r="I55" s="29"/>
      <c r="J55" s="29"/>
      <c r="K55" s="30"/>
      <c r="L55" s="30"/>
      <c r="M55" s="5">
        <f t="shared" si="1"/>
        <v>1</v>
      </c>
      <c r="N55" s="5">
        <f>SUM(Aug!N55,M55)</f>
        <v>2</v>
      </c>
    </row>
    <row r="56" spans="1:14" x14ac:dyDescent="0.2">
      <c r="A56" s="14" t="s">
        <v>61</v>
      </c>
      <c r="B56" s="15" t="s">
        <v>13</v>
      </c>
      <c r="C56" s="29"/>
      <c r="D56" s="29">
        <v>1</v>
      </c>
      <c r="E56" s="29"/>
      <c r="F56" s="29"/>
      <c r="G56" s="29"/>
      <c r="H56" s="29"/>
      <c r="I56" s="29"/>
      <c r="J56" s="29"/>
      <c r="K56" s="30"/>
      <c r="L56" s="30"/>
      <c r="M56" s="5">
        <f t="shared" si="1"/>
        <v>1</v>
      </c>
      <c r="N56" s="5">
        <f>SUM(Aug!N56,M56)</f>
        <v>2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5">
        <f t="shared" si="1"/>
        <v>0</v>
      </c>
      <c r="N57" s="5">
        <f>SUM(Aug!N57,M57)</f>
        <v>3</v>
      </c>
    </row>
    <row r="58" spans="1:14" x14ac:dyDescent="0.2">
      <c r="A58" s="14" t="s">
        <v>63</v>
      </c>
      <c r="B58" s="15" t="s">
        <v>13</v>
      </c>
      <c r="C58" s="29">
        <v>1</v>
      </c>
      <c r="D58" s="29">
        <v>14</v>
      </c>
      <c r="E58" s="29"/>
      <c r="F58" s="29"/>
      <c r="G58" s="29">
        <v>1</v>
      </c>
      <c r="H58" s="29"/>
      <c r="I58" s="29"/>
      <c r="J58" s="29"/>
      <c r="K58" s="30"/>
      <c r="L58" s="30"/>
      <c r="M58" s="5">
        <f t="shared" si="1"/>
        <v>16</v>
      </c>
      <c r="N58" s="5">
        <f>SUM(Aug!N58,M58)</f>
        <v>16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5">
        <f t="shared" si="1"/>
        <v>0</v>
      </c>
      <c r="N60" s="5">
        <f>SUM(Aug!N60,M60)</f>
        <v>0</v>
      </c>
    </row>
    <row r="61" spans="1:14" x14ac:dyDescent="0.2">
      <c r="A61" s="12" t="s">
        <v>89</v>
      </c>
      <c r="B61" s="13" t="s">
        <v>13</v>
      </c>
      <c r="C61" s="29">
        <v>4</v>
      </c>
      <c r="D61" s="29"/>
      <c r="E61" s="29"/>
      <c r="F61" s="29"/>
      <c r="G61" s="29"/>
      <c r="H61" s="29">
        <v>1</v>
      </c>
      <c r="I61" s="29">
        <v>1</v>
      </c>
      <c r="J61" s="29"/>
      <c r="K61" s="30"/>
      <c r="L61" s="30"/>
      <c r="M61" s="5">
        <f t="shared" si="1"/>
        <v>6</v>
      </c>
      <c r="N61" s="5">
        <f>SUM(Aug!N61,M61)</f>
        <v>11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30"/>
      <c r="L67" s="30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9">
        <v>5</v>
      </c>
      <c r="D69" s="29">
        <v>4</v>
      </c>
      <c r="E69" s="29"/>
      <c r="F69" s="29"/>
      <c r="G69" s="29"/>
      <c r="H69" s="29"/>
      <c r="I69" s="29"/>
      <c r="J69" s="29"/>
      <c r="K69" s="30"/>
      <c r="L69" s="30"/>
      <c r="M69" s="5">
        <f t="shared" si="2"/>
        <v>9</v>
      </c>
      <c r="N69" s="5">
        <f>SUM(Aug!N69,M69)</f>
        <v>17</v>
      </c>
    </row>
    <row r="70" spans="1:14" x14ac:dyDescent="0.2">
      <c r="A70" s="12" t="s">
        <v>79</v>
      </c>
      <c r="B70" s="16"/>
      <c r="C70" s="5">
        <f t="shared" ref="C70:L70" si="3">SUM(C3:C29)</f>
        <v>166</v>
      </c>
      <c r="D70" s="5">
        <f t="shared" si="3"/>
        <v>0</v>
      </c>
      <c r="E70" s="5">
        <f t="shared" si="3"/>
        <v>0</v>
      </c>
      <c r="F70" s="5">
        <f t="shared" si="3"/>
        <v>0</v>
      </c>
      <c r="G70" s="5">
        <f t="shared" si="3"/>
        <v>1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167</v>
      </c>
      <c r="N70" s="5">
        <f>SUM(Aug!N70,M70)</f>
        <v>223</v>
      </c>
    </row>
    <row r="71" spans="1:14" x14ac:dyDescent="0.2">
      <c r="A71" s="12" t="s">
        <v>80</v>
      </c>
      <c r="B71" s="16"/>
      <c r="C71" s="5">
        <f t="shared" ref="C71:L71" si="4">SUM(C30:C69)</f>
        <v>36</v>
      </c>
      <c r="D71" s="5">
        <f t="shared" si="4"/>
        <v>75</v>
      </c>
      <c r="E71" s="5">
        <f t="shared" si="4"/>
        <v>1</v>
      </c>
      <c r="F71" s="5">
        <f t="shared" si="4"/>
        <v>0</v>
      </c>
      <c r="G71" s="5">
        <f t="shared" si="4"/>
        <v>3</v>
      </c>
      <c r="H71" s="5">
        <f t="shared" si="4"/>
        <v>2</v>
      </c>
      <c r="I71" s="5">
        <f t="shared" si="4"/>
        <v>1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118</v>
      </c>
      <c r="N71" s="5">
        <f>SUM(Aug!N71,M71)</f>
        <v>182</v>
      </c>
    </row>
    <row r="72" spans="1:14" x14ac:dyDescent="0.2">
      <c r="A72" s="12" t="s">
        <v>81</v>
      </c>
      <c r="B72" s="16"/>
      <c r="C72" s="5">
        <f>SUM(C70:C71)</f>
        <v>202</v>
      </c>
      <c r="D72" s="5">
        <f t="shared" ref="D72:L72" si="5">SUM(D70:D71)</f>
        <v>75</v>
      </c>
      <c r="E72" s="5">
        <f t="shared" si="5"/>
        <v>1</v>
      </c>
      <c r="F72" s="5">
        <f t="shared" si="5"/>
        <v>0</v>
      </c>
      <c r="G72" s="5">
        <f t="shared" si="5"/>
        <v>4</v>
      </c>
      <c r="H72" s="5">
        <f t="shared" si="5"/>
        <v>2</v>
      </c>
      <c r="I72" s="5">
        <f t="shared" si="5"/>
        <v>1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285</v>
      </c>
      <c r="N72" s="5">
        <f>SUM(Aug!N72,M72)</f>
        <v>405</v>
      </c>
    </row>
    <row r="74" spans="1:14" x14ac:dyDescent="0.2">
      <c r="A74" s="31" t="s">
        <v>92</v>
      </c>
      <c r="B74" s="31"/>
      <c r="C74" s="31"/>
      <c r="D74" s="31"/>
      <c r="E74" s="31"/>
    </row>
  </sheetData>
  <sheetProtection algorithmName="SHA-512" hashValue="sC9rLEhqKPDOIE9udhJ58S8g2PBqZy5Gm0R9gh4zKM1cN8lQEquuaHNZC/lvB7XkzOnZWGFgfVIkHsjCDtALQQ==" saltValue="34Y2lBQkaMl1Ky8KSoGIPw==" spinCount="100000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workbookViewId="0">
      <pane ySplit="2" topLeftCell="A3" activePane="bottomLeft" state="frozen"/>
      <selection pane="bottomLeft" activeCell="D78" sqref="D78"/>
    </sheetView>
  </sheetViews>
  <sheetFormatPr defaultColWidth="9.140625"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7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7</v>
      </c>
      <c r="N3" s="5">
        <f>SUM(Sept!N3,M3)</f>
        <v>32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13</v>
      </c>
    </row>
    <row r="5" spans="1:14" x14ac:dyDescent="0.2">
      <c r="A5" s="12" t="s">
        <v>17</v>
      </c>
      <c r="B5" s="13" t="s">
        <v>15</v>
      </c>
      <c r="C5" s="1">
        <v>16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16</v>
      </c>
      <c r="N5" s="5">
        <f>SUM(Sept!N5,M5)</f>
        <v>58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SUM(Sept!N6,M6)</f>
        <v>0</v>
      </c>
    </row>
    <row r="7" spans="1:14" x14ac:dyDescent="0.2">
      <c r="A7" s="12" t="s">
        <v>20</v>
      </c>
      <c r="B7" s="13" t="s">
        <v>15</v>
      </c>
      <c r="C7" s="1">
        <v>8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8</v>
      </c>
      <c r="N7" s="5">
        <f>SUM(Sept!N7,M7)</f>
        <v>17</v>
      </c>
    </row>
    <row r="8" spans="1:14" x14ac:dyDescent="0.2">
      <c r="A8" s="12" t="s">
        <v>23</v>
      </c>
      <c r="B8" s="13" t="s">
        <v>15</v>
      </c>
      <c r="C8" s="1">
        <v>2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2</v>
      </c>
      <c r="N8" s="5">
        <f>SUM(Sept!N8,M8)</f>
        <v>51</v>
      </c>
    </row>
    <row r="9" spans="1:14" x14ac:dyDescent="0.2">
      <c r="A9" s="12" t="s">
        <v>24</v>
      </c>
      <c r="B9" s="13" t="s">
        <v>15</v>
      </c>
      <c r="C9" s="1">
        <v>2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2</v>
      </c>
      <c r="N9" s="5">
        <f>SUM(Sept!N9,M9)</f>
        <v>5</v>
      </c>
    </row>
    <row r="10" spans="1:14" x14ac:dyDescent="0.2">
      <c r="A10" s="14" t="s">
        <v>29</v>
      </c>
      <c r="B10" s="15" t="s">
        <v>15</v>
      </c>
      <c r="C10" s="1">
        <v>3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3</v>
      </c>
      <c r="N10" s="5">
        <f>SUM(Sept!N10,M10)</f>
        <v>4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SUM(Sept!N11,M11)</f>
        <v>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>
        <v>7</v>
      </c>
      <c r="D14" s="1"/>
      <c r="E14" s="1"/>
      <c r="F14" s="1"/>
      <c r="G14" s="1">
        <v>1</v>
      </c>
      <c r="H14" s="1"/>
      <c r="I14" s="1"/>
      <c r="J14" s="1"/>
      <c r="K14" s="1"/>
      <c r="L14" s="1"/>
      <c r="M14" s="5">
        <f t="shared" si="0"/>
        <v>8</v>
      </c>
      <c r="N14" s="5">
        <f>SUM(Sept!N14,M14)</f>
        <v>21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1</v>
      </c>
    </row>
    <row r="19" spans="1:14" x14ac:dyDescent="0.2">
      <c r="A19" s="12" t="s">
        <v>88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SUM(Sept!N19,M19)</f>
        <v>4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9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29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5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1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3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SUM(Sept!N29,M29)</f>
        <v>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2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2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3</v>
      </c>
      <c r="N31" s="5">
        <f>SUM(Sept!N31,M31)</f>
        <v>11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SUM(Sept!N33,M33)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3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SUM(Sept!N37,M37)</f>
        <v>10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1</v>
      </c>
    </row>
    <row r="40" spans="1:14" x14ac:dyDescent="0.2">
      <c r="A40" s="12" t="s">
        <v>34</v>
      </c>
      <c r="B40" s="13" t="s">
        <v>13</v>
      </c>
      <c r="C40" s="10">
        <v>2</v>
      </c>
      <c r="D40" s="10">
        <v>6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8</v>
      </c>
      <c r="N40" s="5">
        <f>SUM(Sept!N40,M40)</f>
        <v>36</v>
      </c>
    </row>
    <row r="41" spans="1:14" x14ac:dyDescent="0.2">
      <c r="A41" s="12" t="s">
        <v>35</v>
      </c>
      <c r="B41" s="13" t="s">
        <v>13</v>
      </c>
      <c r="C41" s="10">
        <v>3</v>
      </c>
      <c r="D41" s="10">
        <v>3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6</v>
      </c>
      <c r="N41" s="5">
        <f>SUM(Sept!N41,M41)</f>
        <v>21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>
        <v>1</v>
      </c>
      <c r="J42" s="10"/>
      <c r="K42" s="10"/>
      <c r="L42" s="10"/>
      <c r="M42" s="5">
        <f t="shared" si="0"/>
        <v>1</v>
      </c>
      <c r="N42" s="5">
        <f>SUM(Sept!N42,M42)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3</v>
      </c>
    </row>
    <row r="46" spans="1:14" x14ac:dyDescent="0.2">
      <c r="A46" s="14" t="s">
        <v>48</v>
      </c>
      <c r="B46" s="15" t="s">
        <v>13</v>
      </c>
      <c r="C46" s="10"/>
      <c r="D46" s="10">
        <v>2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2</v>
      </c>
      <c r="N46" s="5">
        <f>SUM(Sept!N46,M46)</f>
        <v>20</v>
      </c>
    </row>
    <row r="47" spans="1:14" x14ac:dyDescent="0.2">
      <c r="A47" s="12" t="s">
        <v>50</v>
      </c>
      <c r="B47" s="13" t="s">
        <v>13</v>
      </c>
      <c r="C47" s="10">
        <v>2</v>
      </c>
      <c r="D47" s="10">
        <v>2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4</v>
      </c>
      <c r="N47" s="5">
        <f>SUM(Sept!N47,M47)</f>
        <v>17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SUM(Sept!N48,M48)</f>
        <v>6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SUM(Sept!N49,M49)</f>
        <v>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SUM(Sept!N53,M53)</f>
        <v>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>
        <v>1</v>
      </c>
      <c r="H55" s="10"/>
      <c r="I55" s="10"/>
      <c r="J55" s="10"/>
      <c r="K55" s="10"/>
      <c r="L55" s="10"/>
      <c r="M55" s="5">
        <f t="shared" si="0"/>
        <v>2</v>
      </c>
      <c r="N55" s="5">
        <f>SUM(Sept!N55,M55)</f>
        <v>4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SUM(Sept!N56,M56)</f>
        <v>3</v>
      </c>
    </row>
    <row r="57" spans="1:14" x14ac:dyDescent="0.2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SUM(Sept!N57,M57)</f>
        <v>4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SUM(Sept!N58,M58)</f>
        <v>16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89</v>
      </c>
      <c r="B61" s="13" t="s">
        <v>13</v>
      </c>
      <c r="C61" s="10"/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SUM(Sept!N61,M61)</f>
        <v>12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>
        <v>3</v>
      </c>
      <c r="D69" s="10">
        <v>4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7</v>
      </c>
      <c r="N69" s="5">
        <f>SUM(Sept!N69,M69)</f>
        <v>24</v>
      </c>
    </row>
    <row r="70" spans="1:14" x14ac:dyDescent="0.2">
      <c r="A70" s="12" t="s">
        <v>79</v>
      </c>
      <c r="B70" s="16"/>
      <c r="C70" s="5">
        <f t="shared" ref="C70:L70" si="2">SUM(C3:C29)</f>
        <v>47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48</v>
      </c>
      <c r="N70" s="5">
        <f>SUM(Sept!N70,M70)</f>
        <v>271</v>
      </c>
    </row>
    <row r="71" spans="1:14" x14ac:dyDescent="0.2">
      <c r="A71" s="12" t="s">
        <v>80</v>
      </c>
      <c r="B71" s="16"/>
      <c r="C71" s="5">
        <f t="shared" ref="C71:L71" si="3">SUM(C30:C69)</f>
        <v>13</v>
      </c>
      <c r="D71" s="5">
        <f t="shared" si="3"/>
        <v>24</v>
      </c>
      <c r="E71" s="5">
        <f t="shared" si="3"/>
        <v>0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39</v>
      </c>
      <c r="N71" s="5">
        <f>SUM(Sept!N71,M71)</f>
        <v>221</v>
      </c>
    </row>
    <row r="72" spans="1:14" x14ac:dyDescent="0.2">
      <c r="A72" s="12" t="s">
        <v>81</v>
      </c>
      <c r="B72" s="16"/>
      <c r="C72" s="5">
        <f>SUM(C70:C71)</f>
        <v>60</v>
      </c>
      <c r="D72" s="5">
        <f t="shared" ref="D72:L72" si="4">SUM(D70:D71)</f>
        <v>24</v>
      </c>
      <c r="E72" s="5">
        <f t="shared" si="4"/>
        <v>0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87</v>
      </c>
      <c r="N72" s="5">
        <f>SUM(Sept!N72,M72)</f>
        <v>492</v>
      </c>
    </row>
    <row r="74" spans="1:14" x14ac:dyDescent="0.2">
      <c r="A74" s="31" t="s">
        <v>93</v>
      </c>
      <c r="B74" s="31"/>
      <c r="C74" s="31"/>
      <c r="D74" s="31"/>
      <c r="E74" s="31"/>
    </row>
  </sheetData>
  <sheetProtection algorithmName="SHA-512" hashValue="VQ4gHS7c2j/cZeOPTLd6WOrCciOUOwMNLZAleiS22LC+bTO2i86864jJ+uIFlgHdmcuuq/u2Nqk/XUBzKtNZyg==" saltValue="dxe3m7/aynHmSsi5rA6G8g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workbookViewId="0">
      <pane ySplit="2" topLeftCell="A3" activePane="bottomLeft" state="frozen"/>
      <selection pane="bottomLeft" activeCell="C76" sqref="C76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5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5</v>
      </c>
      <c r="N3" s="5">
        <f>SUM(Oct!N3,M3)</f>
        <v>37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13</v>
      </c>
    </row>
    <row r="5" spans="1:14" x14ac:dyDescent="0.2">
      <c r="A5" s="12" t="s">
        <v>17</v>
      </c>
      <c r="B5" s="13" t="s">
        <v>15</v>
      </c>
      <c r="C5" s="1">
        <v>13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13</v>
      </c>
      <c r="N5" s="5">
        <f>SUM(Oct!N5,M5)</f>
        <v>71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0</v>
      </c>
    </row>
    <row r="7" spans="1:14" x14ac:dyDescent="0.2">
      <c r="A7" s="12" t="s">
        <v>20</v>
      </c>
      <c r="B7" s="13" t="s">
        <v>15</v>
      </c>
      <c r="C7" s="1">
        <v>6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6</v>
      </c>
      <c r="N7" s="5">
        <f>SUM(Oct!N7,M7)</f>
        <v>23</v>
      </c>
    </row>
    <row r="8" spans="1:14" x14ac:dyDescent="0.2">
      <c r="A8" s="12" t="s">
        <v>23</v>
      </c>
      <c r="B8" s="13" t="s">
        <v>15</v>
      </c>
      <c r="C8" s="1">
        <v>2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2</v>
      </c>
      <c r="N8" s="5">
        <f>SUM(Oct!N8,M8)</f>
        <v>53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1</v>
      </c>
      <c r="N9" s="5">
        <f>SUM(Oct!N9,M9)</f>
        <v>6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4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SUM(Oct!N11,M11)</f>
        <v>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>
        <v>15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15</v>
      </c>
      <c r="N14" s="5">
        <f>SUM(Oct!N14,M14)</f>
        <v>36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1</v>
      </c>
    </row>
    <row r="19" spans="1:14" x14ac:dyDescent="0.2">
      <c r="A19" s="12" t="s">
        <v>88</v>
      </c>
      <c r="B19" s="13" t="s">
        <v>15</v>
      </c>
      <c r="C19" s="1">
        <v>2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SUM(Oct!N19,M19)</f>
        <v>6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9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1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SUM(Oct!N24,M24)</f>
        <v>30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5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SUM(Oct!N27,M27)</f>
        <v>2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3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9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>
        <v>1</v>
      </c>
      <c r="K30" s="10"/>
      <c r="L30" s="10"/>
      <c r="M30" s="5">
        <f t="shared" si="0"/>
        <v>2</v>
      </c>
      <c r="N30" s="5">
        <f>SUM(Oct!N30,M30)</f>
        <v>4</v>
      </c>
    </row>
    <row r="31" spans="1:14" x14ac:dyDescent="0.2">
      <c r="A31" s="12" t="s">
        <v>19</v>
      </c>
      <c r="B31" s="13" t="s">
        <v>13</v>
      </c>
      <c r="C31" s="10">
        <v>3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3</v>
      </c>
      <c r="N31" s="5">
        <f>SUM(Oct!N31,M31)</f>
        <v>14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SUM(Oct!N33,M33)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4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SUM(Oct!N36,M36)</f>
        <v>4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SUM(Oct!N37,M37)</f>
        <v>10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>
        <v>1</v>
      </c>
      <c r="H40" s="10"/>
      <c r="I40" s="10"/>
      <c r="J40" s="10"/>
      <c r="K40" s="10"/>
      <c r="L40" s="10"/>
      <c r="M40" s="5">
        <f t="shared" si="0"/>
        <v>1</v>
      </c>
      <c r="N40" s="5">
        <f>SUM(Oct!N40,M40)</f>
        <v>37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SUM(Oct!N41,M41)</f>
        <v>21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SUM(Oct!N42,M42)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20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17</v>
      </c>
    </row>
    <row r="48" spans="1:14" x14ac:dyDescent="0.2">
      <c r="A48" s="12" t="s">
        <v>51</v>
      </c>
      <c r="B48" s="13" t="s">
        <v>13</v>
      </c>
      <c r="C48" s="10"/>
      <c r="D48" s="10"/>
      <c r="E48" s="10">
        <v>1</v>
      </c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SUM(Oct!N48,M48)</f>
        <v>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SUM(Oct!N49,M49)</f>
        <v>8</v>
      </c>
    </row>
    <row r="50" spans="1:14" x14ac:dyDescent="0.2">
      <c r="A50" s="12" t="s">
        <v>53</v>
      </c>
      <c r="B50" s="13" t="s">
        <v>13</v>
      </c>
      <c r="C50" s="10">
        <v>1</v>
      </c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1</v>
      </c>
      <c r="N50" s="5">
        <f>SUM(Oct!N50,M50)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1</v>
      </c>
    </row>
    <row r="53" spans="1:14" x14ac:dyDescent="0.2">
      <c r="A53" s="12" t="s">
        <v>58</v>
      </c>
      <c r="B53" s="13" t="s">
        <v>13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SUM(Oct!N53,M53)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SUM(Oct!N55,M55)</f>
        <v>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3</v>
      </c>
    </row>
    <row r="57" spans="1:14" x14ac:dyDescent="0.2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SUM(Oct!N57,M57)</f>
        <v>5</v>
      </c>
    </row>
    <row r="58" spans="1:14" x14ac:dyDescent="0.2">
      <c r="A58" s="14" t="s">
        <v>63</v>
      </c>
      <c r="B58" s="15" t="s">
        <v>13</v>
      </c>
      <c r="C58" s="10">
        <v>1</v>
      </c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1</v>
      </c>
      <c r="N58" s="5">
        <f>SUM(Oct!N58,M58)</f>
        <v>17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89</v>
      </c>
      <c r="B61" s="13" t="s">
        <v>13</v>
      </c>
      <c r="C61" s="10">
        <v>3</v>
      </c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4</v>
      </c>
      <c r="N61" s="5">
        <f>SUM(Oct!N61,M61)</f>
        <v>16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10">
        <v>1</v>
      </c>
      <c r="D69" s="10"/>
      <c r="E69" s="10"/>
      <c r="F69" s="10"/>
      <c r="G69" s="10">
        <v>1</v>
      </c>
      <c r="H69" s="10"/>
      <c r="I69" s="10"/>
      <c r="J69" s="10"/>
      <c r="K69" s="10"/>
      <c r="L69" s="10"/>
      <c r="M69" s="5">
        <f t="shared" si="1"/>
        <v>2</v>
      </c>
      <c r="N69" s="5">
        <f>SUM(Oct!N69,M69)</f>
        <v>26</v>
      </c>
    </row>
    <row r="70" spans="1:14" x14ac:dyDescent="0.2">
      <c r="A70" s="12" t="s">
        <v>79</v>
      </c>
      <c r="B70" s="16"/>
      <c r="C70" s="5">
        <f t="shared" ref="C70:M70" si="2">SUM(C3:C29)</f>
        <v>46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46</v>
      </c>
      <c r="N70" s="5">
        <f>SUM(Oct!N70,M70)</f>
        <v>317</v>
      </c>
    </row>
    <row r="71" spans="1:14" x14ac:dyDescent="0.2">
      <c r="A71" s="12" t="s">
        <v>80</v>
      </c>
      <c r="B71" s="16"/>
      <c r="C71" s="5">
        <f t="shared" ref="C71:M71" si="3">SUM(C30:C69)</f>
        <v>13</v>
      </c>
      <c r="D71" s="5">
        <f t="shared" si="3"/>
        <v>2</v>
      </c>
      <c r="E71" s="5">
        <f t="shared" si="3"/>
        <v>1</v>
      </c>
      <c r="F71" s="5">
        <f t="shared" si="3"/>
        <v>0</v>
      </c>
      <c r="G71" s="5">
        <f t="shared" si="3"/>
        <v>2</v>
      </c>
      <c r="H71" s="5">
        <f t="shared" si="3"/>
        <v>0</v>
      </c>
      <c r="I71" s="5">
        <f t="shared" si="3"/>
        <v>0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3"/>
        <v>19</v>
      </c>
      <c r="N71" s="5">
        <f>SUM(Oct!N71,M71)</f>
        <v>240</v>
      </c>
    </row>
    <row r="72" spans="1:14" x14ac:dyDescent="0.2">
      <c r="A72" s="12" t="s">
        <v>81</v>
      </c>
      <c r="B72" s="16"/>
      <c r="C72" s="5">
        <f>SUM(C70:C71)</f>
        <v>59</v>
      </c>
      <c r="D72" s="5">
        <f t="shared" ref="D72:M72" si="4">SUM(D70:D71)</f>
        <v>2</v>
      </c>
      <c r="E72" s="5">
        <f t="shared" si="4"/>
        <v>1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0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4"/>
        <v>65</v>
      </c>
      <c r="N72" s="5">
        <f>SUM(Oct!N72,M72)</f>
        <v>557</v>
      </c>
    </row>
    <row r="74" spans="1:14" s="20" customFormat="1" x14ac:dyDescent="0.2">
      <c r="A74" s="31" t="s">
        <v>94</v>
      </c>
      <c r="B74" s="31"/>
      <c r="C74" s="31"/>
      <c r="D74" s="31"/>
      <c r="E74" s="31"/>
      <c r="K74" s="8"/>
      <c r="L74" s="8"/>
      <c r="M74" s="8"/>
      <c r="N74" s="6"/>
    </row>
  </sheetData>
  <sheetProtection algorithmName="SHA-512" hashValue="8z+FCIqoQA/8IeR2gcP4Tc43u0zyRrkHDtDIaVowHgjgLzoOAOq/IessscJF4yYlRpF9FqUM+cq0Nph0xTT/Aw==" saltValue="xL8i/VgOrZp1KC6imm/+7g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workbookViewId="0">
      <pane ySplit="2" topLeftCell="A3" activePane="bottomLeft" state="frozen"/>
      <selection pane="bottomLeft" activeCell="C29" sqref="C29"/>
    </sheetView>
  </sheetViews>
  <sheetFormatPr defaultColWidth="9.140625"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4</v>
      </c>
      <c r="N3" s="5">
        <f>SUM(Nov!N3,M3)</f>
        <v>41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13</v>
      </c>
    </row>
    <row r="5" spans="1:14" x14ac:dyDescent="0.2">
      <c r="A5" s="12" t="s">
        <v>17</v>
      </c>
      <c r="B5" s="13" t="s">
        <v>15</v>
      </c>
      <c r="C5" s="1">
        <v>10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10</v>
      </c>
      <c r="N5" s="5">
        <f>SUM(Nov!N5,M5)</f>
        <v>81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0</v>
      </c>
    </row>
    <row r="7" spans="1:14" x14ac:dyDescent="0.2">
      <c r="A7" s="12" t="s">
        <v>20</v>
      </c>
      <c r="B7" s="13" t="s">
        <v>15</v>
      </c>
      <c r="C7" s="1">
        <v>2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2</v>
      </c>
      <c r="N7" s="5">
        <f>SUM(Nov!N7,M7)</f>
        <v>25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1</v>
      </c>
      <c r="N8" s="5">
        <f>SUM(Nov!N8,M8)</f>
        <v>54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1</v>
      </c>
      <c r="N9" s="5">
        <f>SUM(Nov!N9,M9)</f>
        <v>7</v>
      </c>
    </row>
    <row r="10" spans="1:14" x14ac:dyDescent="0.2">
      <c r="A10" s="14" t="s">
        <v>29</v>
      </c>
      <c r="B10" s="15" t="s">
        <v>15</v>
      </c>
      <c r="C10" s="1">
        <v>2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2</v>
      </c>
      <c r="N10" s="5">
        <f>SUM(Nov!N10,M10)</f>
        <v>6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>
        <v>9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9</v>
      </c>
      <c r="N14" s="5">
        <f>SUM(Nov!N14,M14)</f>
        <v>45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1</v>
      </c>
    </row>
    <row r="19" spans="1:14" x14ac:dyDescent="0.2">
      <c r="A19" s="12" t="s">
        <v>88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SUM(Nov!N19,M19)</f>
        <v>7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SUM(Nov!N22,M22)</f>
        <v>11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1</v>
      </c>
    </row>
    <row r="24" spans="1:14" x14ac:dyDescent="0.2">
      <c r="A24" s="12" t="s">
        <v>55</v>
      </c>
      <c r="B24" s="13" t="s">
        <v>15</v>
      </c>
      <c r="C24" s="1">
        <v>2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SUM(Nov!N24,M24)</f>
        <v>32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5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SUM(Nov!N27,M27)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3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SUM(Nov!N29,M29)</f>
        <v>10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14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4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SUM(Nov!N37,M37)</f>
        <v>10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37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21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SUM(Nov!N46,M46)</f>
        <v>20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17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SUM(Nov!N48,M48)</f>
        <v>8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SUM(Nov!N53,M53)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5</v>
      </c>
    </row>
    <row r="58" spans="1:14" x14ac:dyDescent="0.2">
      <c r="A58" s="14" t="s">
        <v>63</v>
      </c>
      <c r="B58" s="15" t="s">
        <v>13</v>
      </c>
      <c r="C58" s="10">
        <v>1</v>
      </c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1</v>
      </c>
      <c r="N58" s="5">
        <f>SUM(Nov!N58,M58)</f>
        <v>18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16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>
        <v>1</v>
      </c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1</v>
      </c>
      <c r="N66" s="5">
        <f>SUM(Nov!N66,M66)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26</v>
      </c>
    </row>
    <row r="70" spans="1:14" x14ac:dyDescent="0.2">
      <c r="A70" s="12" t="s">
        <v>79</v>
      </c>
      <c r="B70" s="16"/>
      <c r="C70" s="5">
        <f t="shared" ref="C70:L70" si="2">SUM(C3:C29)</f>
        <v>36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36</v>
      </c>
      <c r="N70" s="5">
        <f>SUM(Nov!N70,M70)</f>
        <v>353</v>
      </c>
    </row>
    <row r="71" spans="1:14" x14ac:dyDescent="0.2">
      <c r="A71" s="12" t="s">
        <v>80</v>
      </c>
      <c r="B71" s="16"/>
      <c r="C71" s="5">
        <f t="shared" ref="C71:L71" si="3">SUM(C30:C69)</f>
        <v>3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3</v>
      </c>
      <c r="N71" s="5">
        <f>SUM(Nov!N71,M71)</f>
        <v>243</v>
      </c>
    </row>
    <row r="72" spans="1:14" x14ac:dyDescent="0.2">
      <c r="A72" s="12" t="s">
        <v>81</v>
      </c>
      <c r="B72" s="16"/>
      <c r="C72" s="5">
        <f>SUM(C70:C71)</f>
        <v>39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39</v>
      </c>
      <c r="N72" s="5">
        <f>SUM(Nov!N72,M72)</f>
        <v>596</v>
      </c>
    </row>
    <row r="74" spans="1:14" s="20" customFormat="1" ht="28.5" customHeight="1" x14ac:dyDescent="0.2">
      <c r="A74" s="31" t="s">
        <v>95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pjeRQIdzbnPhnCzrl/adg12CJ1ae9ULI9lpeRkiuiCxoQQj2FjIJL9PCd8BvKghuegMqx48rB/KPcw9v2+pGTA==" saltValue="vYISgERZkYHxdXqDfHyQHQ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workbookViewId="0">
      <pane ySplit="2" topLeftCell="A24" activePane="bottomLeft" state="frozen"/>
      <selection pane="bottomLeft" activeCell="D69" sqref="D69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2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2</v>
      </c>
      <c r="N3" s="5">
        <f>SUM(Dec!N3,M3)</f>
        <v>43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13</v>
      </c>
    </row>
    <row r="5" spans="1:14" x14ac:dyDescent="0.2">
      <c r="A5" s="12" t="s">
        <v>17</v>
      </c>
      <c r="B5" s="13" t="s">
        <v>15</v>
      </c>
      <c r="C5" s="1">
        <v>13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13</v>
      </c>
      <c r="N5" s="5">
        <f>SUM(Dec!N5,M5)</f>
        <v>94</v>
      </c>
    </row>
    <row r="6" spans="1:14" x14ac:dyDescent="0.2">
      <c r="A6" s="14" t="s">
        <v>18</v>
      </c>
      <c r="B6" s="15" t="s">
        <v>15</v>
      </c>
      <c r="C6" s="1">
        <v>6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6</v>
      </c>
      <c r="N6" s="5">
        <f>SUM(Dec!N6,M6)</f>
        <v>6</v>
      </c>
    </row>
    <row r="7" spans="1:14" x14ac:dyDescent="0.2">
      <c r="A7" s="12" t="s">
        <v>20</v>
      </c>
      <c r="B7" s="13" t="s">
        <v>15</v>
      </c>
      <c r="C7" s="1">
        <v>12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12</v>
      </c>
      <c r="N7" s="5">
        <f>SUM(Dec!N7,M7)</f>
        <v>37</v>
      </c>
    </row>
    <row r="8" spans="1:14" x14ac:dyDescent="0.2">
      <c r="A8" s="12" t="s">
        <v>23</v>
      </c>
      <c r="B8" s="13" t="s">
        <v>15</v>
      </c>
      <c r="C8" s="1">
        <v>2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2</v>
      </c>
      <c r="N8" s="5">
        <f>SUM(Dec!N8,M8)</f>
        <v>56</v>
      </c>
    </row>
    <row r="9" spans="1:14" x14ac:dyDescent="0.2">
      <c r="A9" s="12" t="s">
        <v>24</v>
      </c>
      <c r="B9" s="13" t="s">
        <v>15</v>
      </c>
      <c r="C9" s="1">
        <v>4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4</v>
      </c>
      <c r="N9" s="5">
        <f>SUM(Dec!N9,M9)</f>
        <v>11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SUM(Dec!N10,M10)</f>
        <v>7</v>
      </c>
    </row>
    <row r="11" spans="1:14" x14ac:dyDescent="0.2">
      <c r="A11" s="12" t="s">
        <v>30</v>
      </c>
      <c r="B11" s="13" t="s">
        <v>15</v>
      </c>
      <c r="C11" s="1">
        <v>4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4</v>
      </c>
      <c r="N11" s="5">
        <f>SUM(Dec!N11,M11)</f>
        <v>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>
        <v>2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2</v>
      </c>
      <c r="N14" s="5">
        <f>SUM(Dec!N14,M14)</f>
        <v>47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1</v>
      </c>
    </row>
    <row r="19" spans="1:14" x14ac:dyDescent="0.2">
      <c r="A19" s="12" t="s">
        <v>88</v>
      </c>
      <c r="B19" s="13" t="s">
        <v>15</v>
      </c>
      <c r="C19" s="1">
        <v>3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SUM(Dec!N19,M19)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4</v>
      </c>
    </row>
    <row r="21" spans="1:14" x14ac:dyDescent="0.2">
      <c r="A21" s="12" t="s">
        <v>45</v>
      </c>
      <c r="B21" s="13" t="s">
        <v>15</v>
      </c>
      <c r="C21" s="1">
        <v>1</v>
      </c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1</v>
      </c>
      <c r="N21" s="5">
        <f>SUM(Dec!N21,M21)</f>
        <v>1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SUM(Dec!N22,M22)</f>
        <v>13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1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SUM(Dec!N24,M24)</f>
        <v>33</v>
      </c>
    </row>
    <row r="25" spans="1:14" x14ac:dyDescent="0.2">
      <c r="A25" s="12" t="s">
        <v>67</v>
      </c>
      <c r="B25" s="13" t="s">
        <v>15</v>
      </c>
      <c r="C25" s="1">
        <v>2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SUM(Dec!N25,M25)</f>
        <v>2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SUM(Dec!N26,M26)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3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10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5"/>
      <c r="I30" s="10"/>
      <c r="J30" s="10"/>
      <c r="K30" s="10"/>
      <c r="L30" s="10"/>
      <c r="M30" s="5">
        <f t="shared" si="0"/>
        <v>0</v>
      </c>
      <c r="N30" s="5">
        <f>SUM(Dec!N30,M30)</f>
        <v>4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25"/>
      <c r="I31" s="10"/>
      <c r="J31" s="10"/>
      <c r="K31" s="10"/>
      <c r="L31" s="10"/>
      <c r="M31" s="5">
        <f t="shared" si="0"/>
        <v>1</v>
      </c>
      <c r="N31" s="5">
        <f>SUM(Dec!N31,M31)</f>
        <v>15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5"/>
      <c r="I32" s="10"/>
      <c r="J32" s="10"/>
      <c r="K32" s="10"/>
      <c r="L32" s="10"/>
      <c r="M32" s="5">
        <f t="shared" si="0"/>
        <v>0</v>
      </c>
      <c r="N32" s="5">
        <f>SUM(Dec!N32,M32)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25"/>
      <c r="I33" s="10"/>
      <c r="J33" s="10"/>
      <c r="K33" s="10"/>
      <c r="L33" s="10"/>
      <c r="M33" s="5">
        <f t="shared" si="0"/>
        <v>0</v>
      </c>
      <c r="N33" s="5">
        <f>SUM(Dec!N33,M33)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5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5"/>
      <c r="I35" s="10"/>
      <c r="J35" s="10"/>
      <c r="K35" s="10"/>
      <c r="L35" s="10"/>
      <c r="M35" s="5">
        <f t="shared" si="0"/>
        <v>0</v>
      </c>
      <c r="N35" s="5">
        <f>SUM(Dec!N35,M35)</f>
        <v>4</v>
      </c>
    </row>
    <row r="36" spans="1:14" x14ac:dyDescent="0.2">
      <c r="A36" s="12" t="s">
        <v>27</v>
      </c>
      <c r="B36" s="13" t="s">
        <v>13</v>
      </c>
      <c r="C36" s="10">
        <v>2</v>
      </c>
      <c r="D36" s="10"/>
      <c r="E36" s="10"/>
      <c r="F36" s="10"/>
      <c r="G36" s="10"/>
      <c r="H36" s="25"/>
      <c r="I36" s="10"/>
      <c r="J36" s="10"/>
      <c r="K36" s="10"/>
      <c r="L36" s="10"/>
      <c r="M36" s="5">
        <f t="shared" si="0"/>
        <v>2</v>
      </c>
      <c r="N36" s="5">
        <f>SUM(Dec!N36,M36)</f>
        <v>6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25"/>
      <c r="I37" s="10"/>
      <c r="J37" s="10"/>
      <c r="K37" s="10"/>
      <c r="L37" s="10"/>
      <c r="M37" s="5">
        <f t="shared" si="0"/>
        <v>2</v>
      </c>
      <c r="N37" s="5">
        <f>SUM(Dec!N37,M37)</f>
        <v>12</v>
      </c>
    </row>
    <row r="38" spans="1:14" x14ac:dyDescent="0.2">
      <c r="A38" s="12" t="s">
        <v>31</v>
      </c>
      <c r="B38" s="13" t="s">
        <v>13</v>
      </c>
      <c r="C38" s="10">
        <v>1</v>
      </c>
      <c r="D38" s="10"/>
      <c r="E38" s="10"/>
      <c r="F38" s="10"/>
      <c r="G38" s="10"/>
      <c r="H38" s="25"/>
      <c r="I38" s="10"/>
      <c r="J38" s="10"/>
      <c r="K38" s="10"/>
      <c r="L38" s="10"/>
      <c r="M38" s="5">
        <f t="shared" si="0"/>
        <v>1</v>
      </c>
      <c r="N38" s="5">
        <f>SUM(Dec!N38,M38)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5"/>
      <c r="I39" s="10"/>
      <c r="J39" s="10"/>
      <c r="K39" s="10"/>
      <c r="L39" s="10"/>
      <c r="M39" s="5">
        <f t="shared" si="0"/>
        <v>0</v>
      </c>
      <c r="N39" s="5">
        <f>SUM(Dec!N39,M39)</f>
        <v>1</v>
      </c>
    </row>
    <row r="40" spans="1:14" x14ac:dyDescent="0.2">
      <c r="A40" s="12" t="s">
        <v>34</v>
      </c>
      <c r="B40" s="13" t="s">
        <v>13</v>
      </c>
      <c r="C40" s="10">
        <v>6</v>
      </c>
      <c r="D40" s="10">
        <v>2</v>
      </c>
      <c r="E40" s="10"/>
      <c r="F40" s="10"/>
      <c r="G40" s="10"/>
      <c r="H40" s="25"/>
      <c r="I40" s="10"/>
      <c r="J40" s="10"/>
      <c r="K40" s="10"/>
      <c r="L40" s="10"/>
      <c r="M40" s="5">
        <f t="shared" si="0"/>
        <v>8</v>
      </c>
      <c r="N40" s="5">
        <f>SUM(Dec!N40,M40)</f>
        <v>45</v>
      </c>
    </row>
    <row r="41" spans="1:14" x14ac:dyDescent="0.2">
      <c r="A41" s="12" t="s">
        <v>35</v>
      </c>
      <c r="B41" s="13" t="s">
        <v>13</v>
      </c>
      <c r="C41" s="10">
        <v>7</v>
      </c>
      <c r="D41" s="10">
        <v>1</v>
      </c>
      <c r="E41" s="10"/>
      <c r="F41" s="10"/>
      <c r="G41" s="10"/>
      <c r="H41" s="25"/>
      <c r="I41" s="10"/>
      <c r="J41" s="10"/>
      <c r="K41" s="10"/>
      <c r="L41" s="10"/>
      <c r="M41" s="5">
        <f t="shared" si="0"/>
        <v>8</v>
      </c>
      <c r="N41" s="5">
        <f>SUM(Dec!N41,M41)</f>
        <v>29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25"/>
      <c r="I42" s="10"/>
      <c r="J42" s="10"/>
      <c r="K42" s="10"/>
      <c r="L42" s="10"/>
      <c r="M42" s="5">
        <f t="shared" si="0"/>
        <v>0</v>
      </c>
      <c r="N42" s="5">
        <f>SUM(Dec!N42,M42)</f>
        <v>4</v>
      </c>
    </row>
    <row r="43" spans="1:14" x14ac:dyDescent="0.2">
      <c r="A43" s="12" t="s">
        <v>41</v>
      </c>
      <c r="B43" s="13" t="s">
        <v>13</v>
      </c>
      <c r="C43" s="10">
        <v>1</v>
      </c>
      <c r="D43" s="10"/>
      <c r="E43" s="10"/>
      <c r="F43" s="10"/>
      <c r="G43" s="10"/>
      <c r="H43" s="25"/>
      <c r="I43" s="10"/>
      <c r="J43" s="10"/>
      <c r="K43" s="10"/>
      <c r="L43" s="10"/>
      <c r="M43" s="5">
        <f t="shared" si="0"/>
        <v>1</v>
      </c>
      <c r="N43" s="5">
        <f>SUM(Dec!N43,M43)</f>
        <v>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4"/>
      <c r="I44" s="10"/>
      <c r="J44" s="10"/>
      <c r="K44" s="10"/>
      <c r="L44" s="10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5"/>
      <c r="I45" s="10"/>
      <c r="J45" s="10"/>
      <c r="K45" s="10"/>
      <c r="L45" s="10"/>
      <c r="M45" s="5">
        <f t="shared" si="0"/>
        <v>0</v>
      </c>
      <c r="N45" s="5">
        <f>SUM(Dec!N45,M45)</f>
        <v>3</v>
      </c>
    </row>
    <row r="46" spans="1:14" x14ac:dyDescent="0.2">
      <c r="A46" s="14" t="s">
        <v>48</v>
      </c>
      <c r="B46" s="15" t="s">
        <v>13</v>
      </c>
      <c r="C46" s="10">
        <v>4</v>
      </c>
      <c r="D46" s="10">
        <v>1</v>
      </c>
      <c r="E46" s="10"/>
      <c r="F46" s="10"/>
      <c r="G46" s="10"/>
      <c r="H46" s="25"/>
      <c r="I46" s="10"/>
      <c r="J46" s="10"/>
      <c r="K46" s="10"/>
      <c r="L46" s="10"/>
      <c r="M46" s="5">
        <f t="shared" si="0"/>
        <v>5</v>
      </c>
      <c r="N46" s="5">
        <f>SUM(Dec!N46,M46)</f>
        <v>25</v>
      </c>
    </row>
    <row r="47" spans="1:14" x14ac:dyDescent="0.2">
      <c r="A47" s="12" t="s">
        <v>50</v>
      </c>
      <c r="B47" s="13" t="s">
        <v>13</v>
      </c>
      <c r="C47" s="10">
        <v>2</v>
      </c>
      <c r="D47" s="10"/>
      <c r="E47" s="10"/>
      <c r="F47" s="10"/>
      <c r="G47" s="10"/>
      <c r="H47" s="25"/>
      <c r="I47" s="10"/>
      <c r="J47" s="10"/>
      <c r="K47" s="10"/>
      <c r="L47" s="10"/>
      <c r="M47" s="5">
        <f t="shared" si="0"/>
        <v>2</v>
      </c>
      <c r="N47" s="5">
        <f>SUM(Dec!N47,M47)</f>
        <v>19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>
        <v>1</v>
      </c>
      <c r="F48" s="10"/>
      <c r="G48" s="10"/>
      <c r="H48" s="25"/>
      <c r="I48" s="10"/>
      <c r="J48" s="10"/>
      <c r="K48" s="10"/>
      <c r="L48" s="10"/>
      <c r="M48" s="5">
        <f t="shared" si="0"/>
        <v>2</v>
      </c>
      <c r="N48" s="5">
        <f>SUM(Dec!N48,M48)</f>
        <v>10</v>
      </c>
    </row>
    <row r="49" spans="1:14" x14ac:dyDescent="0.2">
      <c r="A49" s="12" t="s">
        <v>52</v>
      </c>
      <c r="B49" s="13" t="s">
        <v>13</v>
      </c>
      <c r="C49" s="10">
        <v>3</v>
      </c>
      <c r="D49" s="10">
        <v>1</v>
      </c>
      <c r="E49" s="10"/>
      <c r="F49" s="10"/>
      <c r="G49" s="10">
        <v>1</v>
      </c>
      <c r="H49" s="25"/>
      <c r="I49" s="10"/>
      <c r="J49" s="10"/>
      <c r="K49" s="10"/>
      <c r="L49" s="10"/>
      <c r="M49" s="5">
        <f t="shared" si="0"/>
        <v>5</v>
      </c>
      <c r="N49" s="5">
        <f>SUM(Dec!N49,M49)</f>
        <v>13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5"/>
      <c r="I50" s="10"/>
      <c r="J50" s="10"/>
      <c r="K50" s="10"/>
      <c r="L50" s="10"/>
      <c r="M50" s="5">
        <f t="shared" si="0"/>
        <v>0</v>
      </c>
      <c r="N50" s="5">
        <f>SUM(Dec!N50,M50)</f>
        <v>1</v>
      </c>
    </row>
    <row r="51" spans="1:14" x14ac:dyDescent="0.2">
      <c r="A51" s="12" t="s">
        <v>56</v>
      </c>
      <c r="B51" s="13" t="s">
        <v>13</v>
      </c>
      <c r="C51" s="10">
        <v>1</v>
      </c>
      <c r="D51" s="10">
        <v>1</v>
      </c>
      <c r="E51" s="10"/>
      <c r="F51" s="10"/>
      <c r="G51" s="10"/>
      <c r="H51" s="25"/>
      <c r="I51" s="10"/>
      <c r="J51" s="10"/>
      <c r="K51" s="10"/>
      <c r="L51" s="10"/>
      <c r="M51" s="5">
        <f t="shared" si="0"/>
        <v>2</v>
      </c>
      <c r="N51" s="5">
        <f>SUM(Dec!N51,M51)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5"/>
      <c r="I52" s="10"/>
      <c r="J52" s="10"/>
      <c r="K52" s="10"/>
      <c r="L52" s="10"/>
      <c r="M52" s="5">
        <f t="shared" si="0"/>
        <v>0</v>
      </c>
      <c r="N52" s="5">
        <f>SUM(Dec!N52,M52)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25"/>
      <c r="I53" s="10"/>
      <c r="J53" s="10"/>
      <c r="K53" s="10"/>
      <c r="L53" s="10"/>
      <c r="M53" s="5">
        <f t="shared" si="0"/>
        <v>0</v>
      </c>
      <c r="N53" s="5">
        <f>SUM(Dec!N53,M53)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5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5"/>
      <c r="I55" s="10"/>
      <c r="J55" s="10"/>
      <c r="K55" s="10"/>
      <c r="L55" s="10"/>
      <c r="M55" s="5">
        <f t="shared" si="0"/>
        <v>0</v>
      </c>
      <c r="N55" s="5">
        <f>SUM(Dec!N55,M55)</f>
        <v>5</v>
      </c>
    </row>
    <row r="56" spans="1:14" x14ac:dyDescent="0.2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25"/>
      <c r="I56" s="10"/>
      <c r="J56" s="10"/>
      <c r="K56" s="10"/>
      <c r="L56" s="10"/>
      <c r="M56" s="5">
        <f t="shared" si="0"/>
        <v>1</v>
      </c>
      <c r="N56" s="5">
        <f>SUM(Dec!N56,M56)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5"/>
      <c r="I57" s="10"/>
      <c r="J57" s="10"/>
      <c r="K57" s="10"/>
      <c r="L57" s="10"/>
      <c r="M57" s="5">
        <f t="shared" si="0"/>
        <v>0</v>
      </c>
      <c r="N57" s="5">
        <f>SUM(Dec!N57,M57)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25"/>
      <c r="I58" s="10"/>
      <c r="J58" s="10"/>
      <c r="K58" s="10"/>
      <c r="L58" s="10"/>
      <c r="M58" s="5">
        <f t="shared" si="0"/>
        <v>0</v>
      </c>
      <c r="N58" s="5">
        <f>SUM(Dec!N58,M58)</f>
        <v>18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5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5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25"/>
      <c r="I61" s="10"/>
      <c r="J61" s="10"/>
      <c r="K61" s="10"/>
      <c r="L61" s="10"/>
      <c r="M61" s="5">
        <f t="shared" si="0"/>
        <v>0</v>
      </c>
      <c r="N61" s="5">
        <f>SUM(Dec!N61,M61)</f>
        <v>16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5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5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5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5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5"/>
      <c r="I66" s="10"/>
      <c r="J66" s="10"/>
      <c r="K66" s="10"/>
      <c r="L66" s="10"/>
      <c r="M66" s="5">
        <f t="shared" si="1"/>
        <v>0</v>
      </c>
      <c r="N66" s="5">
        <f>SUM(Dec!N66,M66)</f>
        <v>1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25"/>
      <c r="I67" s="10"/>
      <c r="J67" s="10"/>
      <c r="K67" s="10"/>
      <c r="L67" s="10"/>
      <c r="M67" s="5">
        <f t="shared" si="1"/>
        <v>1</v>
      </c>
      <c r="N67" s="5">
        <f>SUM(Dec!N67,M67)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5"/>
      <c r="I68" s="10"/>
      <c r="J68" s="10"/>
      <c r="K68" s="10"/>
      <c r="L68" s="10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10">
        <v>1</v>
      </c>
      <c r="D69" s="10">
        <v>1</v>
      </c>
      <c r="E69" s="10"/>
      <c r="F69" s="10"/>
      <c r="G69" s="10"/>
      <c r="H69" s="25"/>
      <c r="I69" s="10"/>
      <c r="J69" s="10"/>
      <c r="K69" s="10"/>
      <c r="L69" s="10"/>
      <c r="M69" s="5">
        <f t="shared" si="1"/>
        <v>2</v>
      </c>
      <c r="N69" s="5">
        <f>SUM(Dec!N69,M69)</f>
        <v>28</v>
      </c>
    </row>
    <row r="70" spans="1:14" x14ac:dyDescent="0.2">
      <c r="A70" s="12" t="s">
        <v>79</v>
      </c>
      <c r="B70" s="16"/>
      <c r="C70" s="5">
        <f t="shared" ref="C70:L70" si="2">SUM(C3:C29)</f>
        <v>56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56</v>
      </c>
      <c r="N70" s="5">
        <f>SUM(Dec!N70,M70)</f>
        <v>409</v>
      </c>
    </row>
    <row r="71" spans="1:14" x14ac:dyDescent="0.2">
      <c r="A71" s="12" t="s">
        <v>80</v>
      </c>
      <c r="B71" s="16"/>
      <c r="C71" s="5">
        <f t="shared" ref="C71:L71" si="3">SUM(C30:C69)</f>
        <v>31</v>
      </c>
      <c r="D71" s="5">
        <f t="shared" si="3"/>
        <v>10</v>
      </c>
      <c r="E71" s="5">
        <f t="shared" si="3"/>
        <v>1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43</v>
      </c>
      <c r="N71" s="5">
        <f>SUM(Dec!N71,M71)</f>
        <v>286</v>
      </c>
    </row>
    <row r="72" spans="1:14" x14ac:dyDescent="0.2">
      <c r="A72" s="12" t="s">
        <v>81</v>
      </c>
      <c r="B72" s="16"/>
      <c r="C72" s="5">
        <f>SUM(C70:C71)</f>
        <v>87</v>
      </c>
      <c r="D72" s="5">
        <f t="shared" ref="D72:L72" si="4">SUM(D70:D71)</f>
        <v>10</v>
      </c>
      <c r="E72" s="5">
        <f t="shared" si="4"/>
        <v>1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99</v>
      </c>
      <c r="N72" s="5">
        <f>SUM(Dec!N72,M72)</f>
        <v>695</v>
      </c>
    </row>
    <row r="74" spans="1:14" s="20" customFormat="1" x14ac:dyDescent="0.2">
      <c r="A74" s="31" t="s">
        <v>96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5QZA6chSFGZuz/MwgCMXjHIImqQ+mB5xhnnuJl4qgvCGVd0+94OXuDhRb08pySRjS+xMjHM0oIAeap6jO5c9SA==" saltValue="rF4jePshm6s8GnlGKY696g==" spinCount="100000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45" activePane="bottomLeft" state="frozen"/>
      <selection pane="bottomLeft" activeCell="C69" sqref="C69"/>
    </sheetView>
  </sheetViews>
  <sheetFormatPr defaultColWidth="9.140625"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4</v>
      </c>
      <c r="N3" s="5">
        <f>SUM(Jan!N3,M3)</f>
        <v>47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13</v>
      </c>
    </row>
    <row r="5" spans="1:14" x14ac:dyDescent="0.2">
      <c r="A5" s="12" t="s">
        <v>17</v>
      </c>
      <c r="B5" s="13" t="s">
        <v>15</v>
      </c>
      <c r="C5" s="1">
        <v>18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18</v>
      </c>
      <c r="N5" s="5">
        <f>SUM(Jan!N5,M5)</f>
        <v>112</v>
      </c>
    </row>
    <row r="6" spans="1:14" x14ac:dyDescent="0.2">
      <c r="A6" s="14" t="s">
        <v>18</v>
      </c>
      <c r="B6" s="15" t="s">
        <v>15</v>
      </c>
      <c r="C6" s="1">
        <v>3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SUM(Jan!N6,M6)</f>
        <v>9</v>
      </c>
    </row>
    <row r="7" spans="1:14" x14ac:dyDescent="0.2">
      <c r="A7" s="12" t="s">
        <v>20</v>
      </c>
      <c r="B7" s="13" t="s">
        <v>15</v>
      </c>
      <c r="C7" s="1">
        <v>18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18</v>
      </c>
      <c r="N7" s="5">
        <f>SUM(Jan!N7,M7)</f>
        <v>55</v>
      </c>
    </row>
    <row r="8" spans="1:14" x14ac:dyDescent="0.2">
      <c r="A8" s="12" t="s">
        <v>23</v>
      </c>
      <c r="B8" s="13" t="s">
        <v>15</v>
      </c>
      <c r="C8" s="1">
        <v>2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2</v>
      </c>
      <c r="N8" s="5">
        <f>SUM(Jan!N8,M8)</f>
        <v>58</v>
      </c>
    </row>
    <row r="9" spans="1:14" x14ac:dyDescent="0.2">
      <c r="A9" s="12" t="s">
        <v>24</v>
      </c>
      <c r="B9" s="13" t="s">
        <v>15</v>
      </c>
      <c r="C9" s="1">
        <v>9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9</v>
      </c>
      <c r="N9" s="5">
        <f>SUM(Jan!N9,M9)</f>
        <v>20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7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SUM(Jan!N11,M11)</f>
        <v>8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>
        <v>24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24</v>
      </c>
      <c r="N14" s="5">
        <f>SUM(Jan!N14,M14)</f>
        <v>71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1</v>
      </c>
    </row>
    <row r="19" spans="1:14" x14ac:dyDescent="0.2">
      <c r="A19" s="12" t="s">
        <v>88</v>
      </c>
      <c r="B19" s="13" t="s">
        <v>15</v>
      </c>
      <c r="C19" s="1">
        <v>2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SUM(Jan!N19,M19)</f>
        <v>12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SUM(Jan!N20,M20)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13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1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SUM(Jan!N24,M24)</f>
        <v>34</v>
      </c>
    </row>
    <row r="25" spans="1:14" x14ac:dyDescent="0.2">
      <c r="A25" s="12" t="s">
        <v>67</v>
      </c>
      <c r="B25" s="13" t="s">
        <v>15</v>
      </c>
      <c r="C25" s="1">
        <v>3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3</v>
      </c>
      <c r="N25" s="5">
        <f>SUM(Jan!N25,M25)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3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SUM(Jan!N29,M29)</f>
        <v>11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4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SUM(Jan!N31,M31)</f>
        <v>16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4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SUM(Jan!N36,M36)</f>
        <v>7</v>
      </c>
    </row>
    <row r="37" spans="1:14" x14ac:dyDescent="0.2">
      <c r="A37" s="14" t="s">
        <v>28</v>
      </c>
      <c r="B37" s="15" t="s">
        <v>13</v>
      </c>
      <c r="C37" s="10">
        <v>4</v>
      </c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5</v>
      </c>
      <c r="N37" s="5">
        <f>SUM(Jan!N37,M37)</f>
        <v>17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1</v>
      </c>
    </row>
    <row r="40" spans="1:14" x14ac:dyDescent="0.2">
      <c r="A40" s="12" t="s">
        <v>34</v>
      </c>
      <c r="B40" s="13" t="s">
        <v>13</v>
      </c>
      <c r="C40" s="10">
        <v>11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12</v>
      </c>
      <c r="N40" s="5">
        <f>SUM(Jan!N40,M40)</f>
        <v>57</v>
      </c>
    </row>
    <row r="41" spans="1:14" x14ac:dyDescent="0.2">
      <c r="A41" s="12" t="s">
        <v>35</v>
      </c>
      <c r="B41" s="13" t="s">
        <v>13</v>
      </c>
      <c r="C41" s="10">
        <v>8</v>
      </c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9</v>
      </c>
      <c r="N41" s="5">
        <f>SUM(Jan!N41,M41)</f>
        <v>38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2</v>
      </c>
    </row>
    <row r="44" spans="1:14" x14ac:dyDescent="0.2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1</v>
      </c>
      <c r="N44" s="5">
        <f>SUM(Jan!N44,M44)</f>
        <v>1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SUM(Jan!N45,M45)</f>
        <v>4</v>
      </c>
    </row>
    <row r="46" spans="1:14" x14ac:dyDescent="0.2">
      <c r="A46" s="14" t="s">
        <v>48</v>
      </c>
      <c r="B46" s="15" t="s">
        <v>13</v>
      </c>
      <c r="C46" s="10">
        <v>3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3</v>
      </c>
      <c r="N46" s="5">
        <f>SUM(Jan!N46,M46)</f>
        <v>28</v>
      </c>
    </row>
    <row r="47" spans="1:14" x14ac:dyDescent="0.2">
      <c r="A47" s="12" t="s">
        <v>50</v>
      </c>
      <c r="B47" s="13" t="s">
        <v>13</v>
      </c>
      <c r="C47" s="10">
        <v>1</v>
      </c>
      <c r="D47" s="10">
        <v>3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4</v>
      </c>
      <c r="N47" s="5">
        <f>SUM(Jan!N47,M47)</f>
        <v>23</v>
      </c>
    </row>
    <row r="48" spans="1:14" x14ac:dyDescent="0.2">
      <c r="A48" s="12" t="s">
        <v>51</v>
      </c>
      <c r="B48" s="13" t="s">
        <v>13</v>
      </c>
      <c r="C48" s="10">
        <v>2</v>
      </c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3</v>
      </c>
      <c r="N48" s="5">
        <f>SUM(Jan!N48,M48)</f>
        <v>13</v>
      </c>
    </row>
    <row r="49" spans="1:14" x14ac:dyDescent="0.2">
      <c r="A49" s="12" t="s">
        <v>52</v>
      </c>
      <c r="B49" s="13" t="s">
        <v>13</v>
      </c>
      <c r="C49" s="10"/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SUM(Jan!N49,M49)</f>
        <v>14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SUM(Jan!N53,M53)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SUM(Jan!N55,M55)</f>
        <v>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4</v>
      </c>
    </row>
    <row r="57" spans="1:14" x14ac:dyDescent="0.2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SUM(Jan!N57,M57)</f>
        <v>6</v>
      </c>
    </row>
    <row r="58" spans="1:14" x14ac:dyDescent="0.2">
      <c r="A58" s="14" t="s">
        <v>63</v>
      </c>
      <c r="B58" s="15" t="s">
        <v>13</v>
      </c>
      <c r="C58" s="10">
        <v>2</v>
      </c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2</v>
      </c>
      <c r="N58" s="5">
        <f>SUM(Jan!N58,M58)</f>
        <v>20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89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SUM(Jan!N61,M61)</f>
        <v>17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10">
        <v>2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2</v>
      </c>
      <c r="N69" s="5">
        <f>SUM(Jan!N69,M69)</f>
        <v>30</v>
      </c>
    </row>
    <row r="70" spans="1:14" x14ac:dyDescent="0.2">
      <c r="A70" s="12" t="s">
        <v>79</v>
      </c>
      <c r="B70" s="16"/>
      <c r="C70" s="5">
        <f t="shared" ref="C70:L70" si="2">SUM(C3:C29)</f>
        <v>87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87</v>
      </c>
      <c r="N70" s="5">
        <f>SUM(Jan!N70,M70)</f>
        <v>496</v>
      </c>
    </row>
    <row r="71" spans="1:14" x14ac:dyDescent="0.2">
      <c r="A71" s="12" t="s">
        <v>80</v>
      </c>
      <c r="B71" s="16"/>
      <c r="C71" s="5">
        <f t="shared" ref="C71:L71" si="3">SUM(C30:C69)</f>
        <v>39</v>
      </c>
      <c r="D71" s="5">
        <f t="shared" si="3"/>
        <v>9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48</v>
      </c>
      <c r="N71" s="5">
        <f>SUM(Jan!N71,M71)</f>
        <v>334</v>
      </c>
    </row>
    <row r="72" spans="1:14" x14ac:dyDescent="0.2">
      <c r="A72" s="12" t="s">
        <v>81</v>
      </c>
      <c r="B72" s="16"/>
      <c r="C72" s="5">
        <f>SUM(C70:C71)</f>
        <v>126</v>
      </c>
      <c r="D72" s="5">
        <f t="shared" ref="D72:L72" si="4">SUM(D70:D71)</f>
        <v>9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135</v>
      </c>
      <c r="N72" s="5">
        <f>SUM(Jan!N72,M72)</f>
        <v>830</v>
      </c>
    </row>
    <row r="74" spans="1:14" s="20" customFormat="1" x14ac:dyDescent="0.2">
      <c r="A74" s="31" t="s">
        <v>97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2MAbS/hl0kTwUzYiWiOEehGh8eFqx+TW1BklwtaBnTGfDcQUdRZI43ZR9f8zJanwepRwxlKbGzBSmgAEcSKrMQ==" saltValue="gUt7OYG+1m6yUhrcqi/olw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tabSelected="1" workbookViewId="0">
      <pane ySplit="2" topLeftCell="A3" activePane="bottomLeft" state="frozen"/>
      <selection pane="bottomLeft" activeCell="C3" sqref="C3"/>
    </sheetView>
  </sheetViews>
  <sheetFormatPr defaultColWidth="9.140625"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47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13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112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9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55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58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20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7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8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71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1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12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13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34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3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11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16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7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17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57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38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28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23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13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14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20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17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30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SUM(Feb!N70,M70)</f>
        <v>496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SUM(Feb!N71,M71)</f>
        <v>334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SUM(Feb!N72,M72)</f>
        <v>830</v>
      </c>
    </row>
    <row r="74" spans="1:14" s="20" customFormat="1" ht="30.75" customHeight="1" x14ac:dyDescent="0.2">
      <c r="A74" s="31" t="s">
        <v>98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xNgB+URf4DygeMD5Aaa6/RVwXSiH8MCXJv40sIL3YzCQ5UHSiRvDEPuUbs+rBsJXLgskWOiImOEcW+ReC8gjVA==" saltValue="rK5CtXr1M9g63Zvr8u0SkA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A5B60A-2898-4079-9C2D-181861CF4175}"/>
</file>

<file path=customXml/itemProps2.xml><?xml version="1.0" encoding="utf-8"?>
<ds:datastoreItem xmlns:ds="http://schemas.openxmlformats.org/officeDocument/2006/customXml" ds:itemID="{0E951A7D-8F01-4581-80E3-8C20B243E85A}"/>
</file>

<file path=customXml/itemProps3.xml><?xml version="1.0" encoding="utf-8"?>
<ds:datastoreItem xmlns:ds="http://schemas.openxmlformats.org/officeDocument/2006/customXml" ds:itemID="{29A1B491-BB54-4B6A-9ED6-DEC9E83F0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Falk, Jonathan, VSOPITT</cp:lastModifiedBy>
  <cp:lastPrinted>2012-12-05T22:13:12Z</cp:lastPrinted>
  <dcterms:created xsi:type="dcterms:W3CDTF">1996-10-14T23:33:28Z</dcterms:created>
  <dcterms:modified xsi:type="dcterms:W3CDTF">2021-05-27T10:49:28Z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64800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