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.med.va.gov\V04\ALT\Users\vhaaltsusent\Desktop\"/>
    </mc:Choice>
  </mc:AlternateContent>
  <xr:revisionPtr revIDLastSave="0" documentId="13_ncr:1_{ED99E425-5E48-40D3-9E4B-6CF6575F6403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12" i="2" l="1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I72" i="3"/>
  <c r="F72" i="3"/>
  <c r="J72" i="3"/>
  <c r="E72" i="3"/>
  <c r="D72" i="3"/>
  <c r="H72" i="3"/>
  <c r="K72" i="3"/>
  <c r="G72" i="3"/>
  <c r="M70" i="3"/>
  <c r="J72" i="7"/>
  <c r="F72" i="7"/>
  <c r="L72" i="7"/>
  <c r="H72" i="7"/>
  <c r="E72" i="7"/>
  <c r="D72" i="7"/>
  <c r="I72" i="7"/>
  <c r="K72" i="7"/>
  <c r="G72" i="7"/>
  <c r="C72" i="7"/>
  <c r="L72" i="8"/>
  <c r="I72" i="8"/>
  <c r="C72" i="8"/>
  <c r="J72" i="8"/>
  <c r="F72" i="8"/>
  <c r="D72" i="8"/>
  <c r="K72" i="8"/>
  <c r="H72" i="8"/>
  <c r="E72" i="8"/>
  <c r="M70" i="8"/>
  <c r="K72" i="9"/>
  <c r="E72" i="9"/>
  <c r="C72" i="9"/>
  <c r="L72" i="9"/>
  <c r="D72" i="9"/>
  <c r="H72" i="9"/>
  <c r="I72" i="9"/>
  <c r="J72" i="9"/>
  <c r="F72" i="9"/>
  <c r="G72" i="9"/>
  <c r="G72" i="10"/>
  <c r="L72" i="10"/>
  <c r="H72" i="10"/>
  <c r="F72" i="10"/>
  <c r="I72" i="10"/>
  <c r="E72" i="10"/>
  <c r="M70" i="10"/>
  <c r="J72" i="10"/>
  <c r="C72" i="10"/>
  <c r="K72" i="10"/>
  <c r="C72" i="12"/>
  <c r="J72" i="12"/>
  <c r="E72" i="12"/>
  <c r="H72" i="12"/>
  <c r="I72" i="12"/>
  <c r="M71" i="12"/>
  <c r="F72" i="12"/>
  <c r="D72" i="12"/>
  <c r="K72" i="12"/>
  <c r="G72" i="12"/>
  <c r="K72" i="6"/>
  <c r="I72" i="6"/>
  <c r="J72" i="6"/>
  <c r="G72" i="6"/>
  <c r="C72" i="6"/>
  <c r="F72" i="6"/>
  <c r="E72" i="6"/>
  <c r="H72" i="6"/>
  <c r="M71" i="6"/>
  <c r="M70" i="6"/>
  <c r="G72" i="11"/>
  <c r="J72" i="11"/>
  <c r="F72" i="11"/>
  <c r="L72" i="11"/>
  <c r="H72" i="11"/>
  <c r="D72" i="11"/>
  <c r="K72" i="11"/>
  <c r="I72" i="11"/>
  <c r="E72" i="11"/>
  <c r="C72" i="11"/>
  <c r="C72" i="5"/>
  <c r="I72" i="5"/>
  <c r="L72" i="5"/>
  <c r="H72" i="5"/>
  <c r="G72" i="5"/>
  <c r="J72" i="5"/>
  <c r="F72" i="5"/>
  <c r="E72" i="5"/>
  <c r="K72" i="5"/>
  <c r="L72" i="4"/>
  <c r="K72" i="4"/>
  <c r="E72" i="4"/>
  <c r="C72" i="4"/>
  <c r="I72" i="4"/>
  <c r="H72" i="4"/>
  <c r="J72" i="4"/>
  <c r="F72" i="4"/>
  <c r="D72" i="4"/>
  <c r="J72" i="2"/>
  <c r="L72" i="2"/>
  <c r="H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0" i="2"/>
  <c r="M71" i="2"/>
  <c r="G72" i="2"/>
  <c r="C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D72" i="2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K72" i="2"/>
  <c r="I72" i="2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<sst xmlns="http://schemas.openxmlformats.org/spreadsheetml/2006/main" count="1837" uniqueCount="101">
  <si>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</si>
  <si>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</si>
  <si>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</si>
  <si>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</si>
  <si>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</si>
  <si>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</si>
  <si>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</si>
  <si>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</si>
  <si>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</si>
  <si>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</si>
  <si>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</si>
  <si>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</si>
  <si>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</si>
  <si>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</si>
  <si>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</si>
  <si>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</si>
  <si>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</si>
  <si>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</si>
  <si>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</si>
  <si>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</si>
  <si>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</si>
  <si>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</si>
  <si>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</si>
  <si>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</si>
  <si>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</si>
  <si>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</si>
  <si>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</si>
  <si>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</si>
  <si>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</si>
  <si>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</si>
  <si>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</si>
  <si>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</si>
  <si>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</si>
  <si>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</si>
  <si>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</si>
  <si>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</si>
  <si>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</si>
  <si>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</si>
  <si>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</si>
  <si>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</si>
  <si>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</si>
  <si>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</si>
  <si>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</si>
  <si>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</si>
  <si>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</si>
  <si>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</si>
  <si>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</si>
  <si>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</si>
  <si>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</si>
  <si>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</si>
  <si>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</si>
  <si>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</si>
  <si>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</si>
  <si>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</si>
  <si>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</si>
  <si>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</si>
  <si>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</si>
  <si>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</si>
  <si>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</si>
  <si>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</si>
  <si>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</si>
  <si>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</si>
  <si>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</si>
  <si>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</si>
  <si>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</si>
  <si>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</si>
  <si>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</si>
  <si>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</si>
  <si>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</si>
  <si>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</si>
  <si>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</si>
  <si>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</si>
  <si>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</si>
  <si>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</si>
  <si>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</si>
  <si>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</si>
  <si>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</si>
  <si>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</si>
  <si>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</si>
  <si>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</si>
  <si>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</si>
  <si>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</si>
  <si>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</si>
  <si>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</si>
  <si>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</si>
  <si>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</si>
  <si>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VVA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</si>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</sst>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" activePane="bottomLeft" state="frozen"/>
      <selection pane="bottomLeft" activeCell="G24" sqref="G24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5">
        <f t="shared" ref="M3:M61" si="0">SUM(C3:L3)</f>
        <v>0</v>
      </c>
      <c r="N3" s="7">
        <f t="shared" ref="N3:N29" si="1">SUM(M3)</f>
        <v>0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8"/>
      <c r="D6" s="28">
        <v>3</v>
      </c>
      <c r="E6" s="28"/>
      <c r="F6" s="28"/>
      <c r="G6" s="28"/>
      <c r="H6" s="28"/>
      <c r="I6" s="28"/>
      <c r="J6" s="28"/>
      <c r="K6" s="29"/>
      <c r="L6" s="29"/>
      <c r="M6" s="5">
        <f t="shared" si="0"/>
        <v>3</v>
      </c>
      <c r="N6" s="7">
        <f t="shared" si="1"/>
        <v>3</v>
      </c>
    </row>
    <row r="7" spans="1:14" x14ac:dyDescent="0.2">
      <c r="A7" s="12" t="s">
        <v>20</v>
      </c>
      <c r="B7" s="13" t="s">
        <v>15</v>
      </c>
      <c r="C7" s="28">
        <v>4</v>
      </c>
      <c r="D7" s="28">
        <v>12</v>
      </c>
      <c r="E7" s="28"/>
      <c r="F7" s="28"/>
      <c r="G7" s="28"/>
      <c r="H7" s="28"/>
      <c r="I7" s="28"/>
      <c r="J7" s="28"/>
      <c r="K7" s="29"/>
      <c r="L7" s="29"/>
      <c r="M7" s="5">
        <f t="shared" si="0"/>
        <v>16</v>
      </c>
      <c r="N7" s="7">
        <f t="shared" si="1"/>
        <v>16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8">
        <v>1</v>
      </c>
      <c r="D9" s="28">
        <v>1</v>
      </c>
      <c r="E9" s="28">
        <v>1</v>
      </c>
      <c r="F9" s="28"/>
      <c r="G9" s="28"/>
      <c r="H9" s="28"/>
      <c r="I9" s="28"/>
      <c r="J9" s="28"/>
      <c r="K9" s="29"/>
      <c r="L9" s="29"/>
      <c r="M9" s="5">
        <f t="shared" si="0"/>
        <v>3</v>
      </c>
      <c r="N9" s="7">
        <f t="shared" si="1"/>
        <v>3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8">
        <v>1</v>
      </c>
      <c r="D11" s="28">
        <v>1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2</v>
      </c>
      <c r="N11" s="7">
        <f t="shared" si="1"/>
        <v>2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8">
        <v>1</v>
      </c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1</v>
      </c>
      <c r="N16" s="7">
        <f t="shared" si="1"/>
        <v>1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>
        <v>1</v>
      </c>
      <c r="E19" s="28"/>
      <c r="F19" s="28"/>
      <c r="G19" s="28"/>
      <c r="H19" s="28"/>
      <c r="I19" s="28"/>
      <c r="J19" s="28"/>
      <c r="K19" s="29"/>
      <c r="L19" s="29"/>
      <c r="M19" s="5">
        <f t="shared" si="0"/>
        <v>1</v>
      </c>
      <c r="N19" s="7">
        <f t="shared" si="1"/>
        <v>1</v>
      </c>
    </row>
    <row r="20" spans="1:14" x14ac:dyDescent="0.2">
      <c r="A20" s="12" t="s">
        <v>44</v>
      </c>
      <c r="B20" s="13" t="s">
        <v>15</v>
      </c>
      <c r="C20" s="28"/>
      <c r="D20" s="28">
        <v>4</v>
      </c>
      <c r="E20" s="28"/>
      <c r="F20" s="28"/>
      <c r="G20" s="28"/>
      <c r="H20" s="28"/>
      <c r="I20" s="28"/>
      <c r="J20" s="28"/>
      <c r="K20" s="29"/>
      <c r="L20" s="29"/>
      <c r="M20" s="5">
        <f t="shared" si="0"/>
        <v>4</v>
      </c>
      <c r="N20" s="7">
        <f t="shared" si="1"/>
        <v>4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8"/>
      <c r="D24" s="28">
        <v>1</v>
      </c>
      <c r="E24" s="28"/>
      <c r="F24" s="28"/>
      <c r="G24" s="28"/>
      <c r="H24" s="28"/>
      <c r="I24" s="28"/>
      <c r="J24" s="28"/>
      <c r="K24" s="29"/>
      <c r="L24" s="29"/>
      <c r="M24" s="5">
        <f t="shared" si="0"/>
        <v>1</v>
      </c>
      <c r="N24" s="7">
        <f t="shared" si="1"/>
        <v>1</v>
      </c>
    </row>
    <row r="25" spans="1:14" x14ac:dyDescent="0.2">
      <c r="A25" s="12" t="s">
        <v>67</v>
      </c>
      <c r="B25" s="13" t="s">
        <v>15</v>
      </c>
      <c r="C25" s="28"/>
      <c r="D25" s="28">
        <v>1</v>
      </c>
      <c r="E25" s="28"/>
      <c r="F25" s="28"/>
      <c r="G25" s="28"/>
      <c r="H25" s="28"/>
      <c r="I25" s="28"/>
      <c r="J25" s="28"/>
      <c r="K25" s="29"/>
      <c r="L25" s="29"/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8"/>
      <c r="D26" s="28">
        <v>1</v>
      </c>
      <c r="E26" s="28"/>
      <c r="F26" s="28"/>
      <c r="G26" s="28"/>
      <c r="H26" s="28"/>
      <c r="I26" s="28"/>
      <c r="J26" s="28"/>
      <c r="K26" s="29"/>
      <c r="L26" s="29"/>
      <c r="M26" s="5">
        <f t="shared" si="0"/>
        <v>1</v>
      </c>
      <c r="N26" s="7">
        <f t="shared" si="1"/>
        <v>1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0</v>
      </c>
      <c r="N29" s="7">
        <f t="shared" si="1"/>
        <v>0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8"/>
      <c r="D31" s="28"/>
      <c r="E31" s="28">
        <v>1</v>
      </c>
      <c r="F31" s="28"/>
      <c r="G31" s="28"/>
      <c r="H31" s="28"/>
      <c r="I31" s="28"/>
      <c r="J31" s="28"/>
      <c r="K31" s="29"/>
      <c r="L31" s="29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/>
      <c r="D42" s="28">
        <v>1</v>
      </c>
      <c r="E42" s="28"/>
      <c r="F42" s="28"/>
      <c r="G42" s="28"/>
      <c r="H42" s="28"/>
      <c r="I42" s="28"/>
      <c r="J42" s="28"/>
      <c r="K42" s="29"/>
      <c r="L42" s="29"/>
      <c r="M42" s="5">
        <f t="shared" si="0"/>
        <v>1</v>
      </c>
      <c r="N42" s="7">
        <f t="shared" si="2"/>
        <v>1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/>
      <c r="D56" s="28">
        <v>1</v>
      </c>
      <c r="E56" s="28"/>
      <c r="F56" s="28"/>
      <c r="G56" s="28"/>
      <c r="H56" s="28"/>
      <c r="I56" s="28"/>
      <c r="J56" s="28"/>
      <c r="K56" s="29"/>
      <c r="L56" s="29"/>
      <c r="M56" s="5">
        <f t="shared" si="0"/>
        <v>1</v>
      </c>
      <c r="N56" s="7">
        <f t="shared" si="2"/>
        <v>1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1</v>
      </c>
      <c r="D58" s="28">
        <v>2</v>
      </c>
      <c r="E58" s="28"/>
      <c r="F58" s="28"/>
      <c r="G58" s="28"/>
      <c r="H58" s="28"/>
      <c r="I58" s="28"/>
      <c r="J58" s="28"/>
      <c r="K58" s="29"/>
      <c r="L58" s="29"/>
      <c r="M58" s="5">
        <f t="shared" si="0"/>
        <v>3</v>
      </c>
      <c r="N58" s="7">
        <f t="shared" si="2"/>
        <v>3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7</v>
      </c>
      <c r="D70" s="5">
        <f t="shared" si="5"/>
        <v>25</v>
      </c>
      <c r="E70" s="5">
        <f t="shared" si="5"/>
        <v>1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>SUM(C70:L70)</f>
        <v>33</v>
      </c>
      <c r="N70" s="7">
        <f t="shared" si="3"/>
        <v>33</v>
      </c>
    </row>
    <row r="71" spans="1:14" x14ac:dyDescent="0.2">
      <c r="A71" s="12" t="s">
        <v>80</v>
      </c>
      <c r="B71" s="16"/>
      <c r="C71" s="5">
        <f t="shared" ref="C71:L71" si="6">SUM(C30:C69)</f>
        <v>1</v>
      </c>
      <c r="D71" s="5">
        <f t="shared" si="6"/>
        <v>4</v>
      </c>
      <c r="E71" s="5">
        <f t="shared" si="6"/>
        <v>1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6</v>
      </c>
      <c r="N71" s="7">
        <f t="shared" si="3"/>
        <v>6</v>
      </c>
    </row>
    <row r="72" spans="1:14" x14ac:dyDescent="0.2">
      <c r="A72" s="12" t="s">
        <v>81</v>
      </c>
      <c r="B72" s="16"/>
      <c r="C72" s="5">
        <f>SUM(C70:C71)</f>
        <v>8</v>
      </c>
      <c r="D72" s="5">
        <f t="shared" ref="D72:L72" si="7">SUM(D70:D71)</f>
        <v>29</v>
      </c>
      <c r="E72" s="5">
        <f t="shared" si="7"/>
        <v>2</v>
      </c>
      <c r="F72" s="5">
        <f t="shared" si="7"/>
        <v>0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0</v>
      </c>
      <c r="L72" s="5">
        <f t="shared" si="7"/>
        <v>0</v>
      </c>
      <c r="M72" s="5">
        <f>SUM(C72:L72)</f>
        <v>39</v>
      </c>
      <c r="N72" s="7">
        <f t="shared" si="3"/>
        <v>39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H2yfWuwOsO2sFAvnfV0N9mYYOT+9wEj/txHZX5wMpNlf9HleMqtv2RrmrhjdwosFe6tHJrZgG0ubgXseB8ANUg==" saltValue="RJjx+9wsNQP6a/vlDAduA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tabSelected="1" workbookViewId="0">
      <pane ySplit="2" topLeftCell="A42" activePane="bottomLeft" state="frozen"/>
      <selection pane="bottomLeft" activeCell="G66" sqref="G66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15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14</v>
      </c>
      <c r="E7" s="1"/>
      <c r="F7" s="1"/>
      <c r="G7" s="1">
        <v>1</v>
      </c>
      <c r="H7" s="1"/>
      <c r="I7" s="1">
        <v>1</v>
      </c>
      <c r="J7" s="1"/>
      <c r="K7" s="1"/>
      <c r="L7" s="1"/>
      <c r="M7" s="5">
        <f t="shared" si="0"/>
        <v>21</v>
      </c>
      <c r="N7" s="5">
        <f>SUM(Mar!N7,M7)</f>
        <v>144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2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4</v>
      </c>
      <c r="E9" s="1">
        <v>1</v>
      </c>
      <c r="F9" s="1">
        <v>1</v>
      </c>
      <c r="G9" s="1"/>
      <c r="H9" s="1"/>
      <c r="I9" s="1"/>
      <c r="J9" s="1"/>
      <c r="K9" s="1"/>
      <c r="L9" s="1"/>
      <c r="M9" s="5">
        <f t="shared" si="0"/>
        <v>8</v>
      </c>
      <c r="N9" s="5">
        <f>SUM(Mar!N9,M9)</f>
        <v>82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SUM(Mar!N11,M11)</f>
        <v>34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2</v>
      </c>
      <c r="E19" s="1"/>
      <c r="F19" s="1"/>
      <c r="G19" s="1"/>
      <c r="H19" s="1">
        <v>1</v>
      </c>
      <c r="I19" s="1"/>
      <c r="J19" s="1"/>
      <c r="K19" s="1"/>
      <c r="L19" s="1"/>
      <c r="M19" s="5">
        <f t="shared" si="0"/>
        <v>4</v>
      </c>
      <c r="N19" s="5">
        <f>SUM(Mar!N19,M19)</f>
        <v>18</v>
      </c>
    </row>
    <row r="20" spans="1:14" x14ac:dyDescent="0.2">
      <c r="A20" s="12" t="s">
        <v>44</v>
      </c>
      <c r="B20" s="13" t="s">
        <v>15</v>
      </c>
      <c r="C20" s="1"/>
      <c r="D20" s="1">
        <v>2</v>
      </c>
      <c r="E20" s="1"/>
      <c r="F20" s="1"/>
      <c r="G20" s="1">
        <v>1</v>
      </c>
      <c r="H20" s="1"/>
      <c r="I20" s="1"/>
      <c r="J20" s="1"/>
      <c r="K20" s="1"/>
      <c r="L20" s="1"/>
      <c r="M20" s="5">
        <f t="shared" si="0"/>
        <v>3</v>
      </c>
      <c r="N20" s="5">
        <f>SUM(Mar!N20,M20)</f>
        <v>9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SUM(Mar!N24,M24)</f>
        <v>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2</v>
      </c>
      <c r="N40" s="5">
        <f>SUM(Mar!N40,M40)</f>
        <v>2</v>
      </c>
    </row>
    <row r="41" spans="1:14" x14ac:dyDescent="0.2">
      <c r="A41" s="12" t="s">
        <v>35</v>
      </c>
      <c r="B41" s="13" t="s">
        <v>13</v>
      </c>
      <c r="C41" s="10"/>
      <c r="D41" s="10">
        <v>2</v>
      </c>
      <c r="E41" s="10">
        <v>1</v>
      </c>
      <c r="F41" s="10"/>
      <c r="G41" s="10"/>
      <c r="H41" s="10">
        <v>2</v>
      </c>
      <c r="I41" s="10"/>
      <c r="J41" s="10"/>
      <c r="K41" s="10"/>
      <c r="L41" s="10"/>
      <c r="M41" s="5">
        <f t="shared" si="0"/>
        <v>5</v>
      </c>
      <c r="N41" s="5">
        <f>SUM(Mar!N41,M41)</f>
        <v>18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SUM(Mar!N46,M46)</f>
        <v>3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>
        <v>1</v>
      </c>
      <c r="H47" s="10"/>
      <c r="I47" s="10"/>
      <c r="J47" s="10"/>
      <c r="K47" s="10"/>
      <c r="L47" s="10"/>
      <c r="M47" s="5">
        <f t="shared" si="0"/>
        <v>2</v>
      </c>
      <c r="N47" s="5">
        <f>SUM(Mar!N47,M47)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>
        <v>5</v>
      </c>
      <c r="F58" s="10"/>
      <c r="G58" s="10"/>
      <c r="H58" s="10"/>
      <c r="I58" s="10"/>
      <c r="J58" s="10"/>
      <c r="K58" s="10"/>
      <c r="L58" s="10"/>
      <c r="M58" s="5">
        <f t="shared" si="0"/>
        <v>8</v>
      </c>
      <c r="N58" s="5">
        <f>SUM(Mar!N58,M58)</f>
        <v>58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23</v>
      </c>
      <c r="E70" s="5">
        <f t="shared" si="2"/>
        <v>1</v>
      </c>
      <c r="F70" s="5">
        <f t="shared" si="2"/>
        <v>1</v>
      </c>
      <c r="G70" s="5">
        <f t="shared" si="2"/>
        <v>2</v>
      </c>
      <c r="H70" s="5">
        <f t="shared" si="2"/>
        <v>1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38</v>
      </c>
      <c r="N70" s="5">
        <f>SUM(Mar!N70,M70)</f>
        <v>329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8</v>
      </c>
      <c r="E71" s="5">
        <f t="shared" si="3"/>
        <v>6</v>
      </c>
      <c r="F71" s="5">
        <f t="shared" si="3"/>
        <v>0</v>
      </c>
      <c r="G71" s="5">
        <f t="shared" si="3"/>
        <v>1</v>
      </c>
      <c r="H71" s="5">
        <f t="shared" si="3"/>
        <v>2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19</v>
      </c>
      <c r="N71" s="5">
        <f>SUM(Mar!N71,M71)</f>
        <v>117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4">SUM(D70:D71)</f>
        <v>31</v>
      </c>
      <c r="E72" s="5">
        <f t="shared" si="4"/>
        <v>7</v>
      </c>
      <c r="F72" s="5">
        <f t="shared" si="4"/>
        <v>1</v>
      </c>
      <c r="G72" s="5">
        <f t="shared" si="4"/>
        <v>3</v>
      </c>
      <c r="H72" s="5">
        <f t="shared" si="4"/>
        <v>3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57</v>
      </c>
      <c r="N72" s="5">
        <f>SUM(Mar!N72,M72)</f>
        <v>446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/5JFv/BHUAmF9bnBVQt0BTrCJVVjJijpnILpkuOwwVH1tIq/PqvNHIVMQl+I698yUMAKQhCbfk7UucmHAnGiaQ==" saltValue="cR3XsRLDTr6PpQBQc+pTw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42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144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82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34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2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18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9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8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8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2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0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58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329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117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446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X8+FeKw7QhNScoSTJ+0CDvpQgKegfCaHJVtAs1EyFiXUXYdRwguCPlqhJMh47vjGt05XaQWPgIo5XgNW5OR74w==" saltValue="EZEr+BLG66hOz94LnqnCD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144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82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34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18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9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58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329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117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446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v1jt51pthLKvQIgV07poNkhMkeJd7/YyHVawg4vi/aAnFBE4Uadlh/8UJnqW1m0YNuGfixf8tZO3y67zfO1bNw==" saltValue="Mjgu8EQnJD+9ahD/3B8rMA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51" activePane="bottomLeft" state="frozen"/>
      <selection pane="bottomLeft" activeCell="F57" sqref="F57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/>
      <c r="D3" s="30"/>
      <c r="E3" s="30"/>
      <c r="F3" s="30"/>
      <c r="G3" s="30"/>
      <c r="H3" s="30"/>
      <c r="I3" s="30"/>
      <c r="J3" s="30"/>
      <c r="K3" s="31"/>
      <c r="L3" s="31"/>
      <c r="M3" s="5">
        <f t="shared" ref="M3:M29" si="0">SUM(C3:L3)</f>
        <v>0</v>
      </c>
      <c r="N3" s="5">
        <f>SUM(July!N3,M3)</f>
        <v>0</v>
      </c>
    </row>
    <row r="4" spans="1:14" x14ac:dyDescent="0.2">
      <c r="A4" s="14" t="s">
        <v>16</v>
      </c>
      <c r="B4" s="15" t="s">
        <v>15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30"/>
      <c r="D6" s="30">
        <v>1</v>
      </c>
      <c r="E6" s="30"/>
      <c r="F6" s="30"/>
      <c r="G6" s="30"/>
      <c r="H6" s="30"/>
      <c r="I6" s="30">
        <v>1</v>
      </c>
      <c r="J6" s="30"/>
      <c r="K6" s="31"/>
      <c r="L6" s="31"/>
      <c r="M6" s="5">
        <f t="shared" si="0"/>
        <v>2</v>
      </c>
      <c r="N6" s="5">
        <f>SUM(July!N6,M6)</f>
        <v>5</v>
      </c>
    </row>
    <row r="7" spans="1:14" x14ac:dyDescent="0.2">
      <c r="A7" s="12" t="s">
        <v>20</v>
      </c>
      <c r="B7" s="13" t="s">
        <v>15</v>
      </c>
      <c r="C7" s="30">
        <v>4</v>
      </c>
      <c r="D7" s="30">
        <v>12</v>
      </c>
      <c r="E7" s="30"/>
      <c r="F7" s="30"/>
      <c r="G7" s="30">
        <v>2</v>
      </c>
      <c r="H7" s="30"/>
      <c r="I7" s="30"/>
      <c r="J7" s="30"/>
      <c r="K7" s="31"/>
      <c r="L7" s="31"/>
      <c r="M7" s="5">
        <f t="shared" si="0"/>
        <v>18</v>
      </c>
      <c r="N7" s="5">
        <f>SUM(July!N7,M7)</f>
        <v>34</v>
      </c>
    </row>
    <row r="8" spans="1:14" x14ac:dyDescent="0.2">
      <c r="A8" s="12" t="s">
        <v>23</v>
      </c>
      <c r="B8" s="13" t="s">
        <v>15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30">
        <v>2</v>
      </c>
      <c r="D9" s="30">
        <v>6</v>
      </c>
      <c r="E9" s="30">
        <v>1</v>
      </c>
      <c r="F9" s="30"/>
      <c r="G9" s="30">
        <v>1</v>
      </c>
      <c r="H9" s="30"/>
      <c r="I9" s="30"/>
      <c r="J9" s="30"/>
      <c r="K9" s="31"/>
      <c r="L9" s="31"/>
      <c r="M9" s="5">
        <f t="shared" si="0"/>
        <v>10</v>
      </c>
      <c r="N9" s="5">
        <f>SUM(July!N9,M9)</f>
        <v>13</v>
      </c>
    </row>
    <row r="10" spans="1:14" x14ac:dyDescent="0.2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30"/>
      <c r="D11" s="30">
        <v>1</v>
      </c>
      <c r="E11" s="30"/>
      <c r="F11" s="30"/>
      <c r="G11" s="30"/>
      <c r="H11" s="30"/>
      <c r="I11" s="30"/>
      <c r="J11" s="30"/>
      <c r="K11" s="31"/>
      <c r="L11" s="31"/>
      <c r="M11" s="5">
        <f t="shared" si="0"/>
        <v>1</v>
      </c>
      <c r="N11" s="5">
        <f>SUM(July!N11,M11)</f>
        <v>3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0">
        <v>1</v>
      </c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1</v>
      </c>
      <c r="N13" s="5">
        <f>SUM(July!N13,M13)</f>
        <v>1</v>
      </c>
    </row>
    <row r="14" spans="1:14" x14ac:dyDescent="0.2">
      <c r="A14" s="12" t="s">
        <v>38</v>
      </c>
      <c r="B14" s="13" t="s">
        <v>15</v>
      </c>
      <c r="C14" s="30">
        <v>1</v>
      </c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1</v>
      </c>
      <c r="N14" s="5">
        <f>SUM(July!N14,M14)</f>
        <v>1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1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4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SUM(July!N24,M24)</f>
        <v>1</v>
      </c>
    </row>
    <row r="25" spans="1:14" x14ac:dyDescent="0.2">
      <c r="A25" s="12" t="s">
        <v>67</v>
      </c>
      <c r="B25" s="13" t="s">
        <v>15</v>
      </c>
      <c r="C25" s="30"/>
      <c r="D25" s="30"/>
      <c r="E25" s="30">
        <v>1</v>
      </c>
      <c r="F25" s="30"/>
      <c r="G25" s="30"/>
      <c r="H25" s="30"/>
      <c r="I25" s="30"/>
      <c r="J25" s="30"/>
      <c r="K25" s="31"/>
      <c r="L25" s="31"/>
      <c r="M25" s="5">
        <f t="shared" si="0"/>
        <v>1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1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5">
        <f t="shared" si="0"/>
        <v>0</v>
      </c>
      <c r="N29" s="5">
        <f>SUM(July!N29,M29)</f>
        <v>0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0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>
        <v>1</v>
      </c>
      <c r="D36" s="30">
        <v>1</v>
      </c>
      <c r="E36" s="30"/>
      <c r="F36" s="30"/>
      <c r="G36" s="30">
        <v>1</v>
      </c>
      <c r="H36" s="30"/>
      <c r="I36" s="30"/>
      <c r="J36" s="30"/>
      <c r="K36" s="31"/>
      <c r="L36" s="31"/>
      <c r="M36" s="5">
        <f t="shared" si="1"/>
        <v>3</v>
      </c>
      <c r="N36" s="5">
        <f>SUM(July!N36,M36)</f>
        <v>3</v>
      </c>
    </row>
    <row r="37" spans="1:14" x14ac:dyDescent="0.2">
      <c r="A37" s="14" t="s">
        <v>28</v>
      </c>
      <c r="B37" s="15" t="s">
        <v>13</v>
      </c>
      <c r="C37" s="30"/>
      <c r="D37" s="30">
        <v>2</v>
      </c>
      <c r="E37" s="30"/>
      <c r="F37" s="30"/>
      <c r="G37" s="30"/>
      <c r="H37" s="30"/>
      <c r="I37" s="30"/>
      <c r="J37" s="30"/>
      <c r="K37" s="31"/>
      <c r="L37" s="31"/>
      <c r="M37" s="5">
        <f t="shared" si="1"/>
        <v>2</v>
      </c>
      <c r="N37" s="5">
        <f>SUM(July!N37,M37)</f>
        <v>2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>
        <v>5</v>
      </c>
      <c r="D41" s="30">
        <v>4</v>
      </c>
      <c r="E41" s="30">
        <v>1</v>
      </c>
      <c r="F41" s="30"/>
      <c r="G41" s="30"/>
      <c r="H41" s="30"/>
      <c r="I41" s="30"/>
      <c r="J41" s="30"/>
      <c r="K41" s="31"/>
      <c r="L41" s="31"/>
      <c r="M41" s="5">
        <f t="shared" si="1"/>
        <v>10</v>
      </c>
      <c r="N41" s="5">
        <f>SUM(July!N41,M41)</f>
        <v>10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1"/>
        <v>0</v>
      </c>
      <c r="N42" s="5">
        <f>SUM(July!N42,M42)</f>
        <v>1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30">
        <v>1</v>
      </c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1"/>
        <v>1</v>
      </c>
      <c r="N49" s="5">
        <f>SUM(July!N49,M49)</f>
        <v>1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/>
      <c r="F53" s="30"/>
      <c r="G53" s="30"/>
      <c r="H53" s="30"/>
      <c r="I53" s="30"/>
      <c r="J53" s="30"/>
      <c r="K53" s="31"/>
      <c r="L53" s="31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1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4</v>
      </c>
      <c r="D58" s="30">
        <v>2</v>
      </c>
      <c r="E58" s="30"/>
      <c r="F58" s="30"/>
      <c r="G58" s="30"/>
      <c r="H58" s="30"/>
      <c r="I58" s="30"/>
      <c r="J58" s="30"/>
      <c r="K58" s="31"/>
      <c r="L58" s="31"/>
      <c r="M58" s="5">
        <f t="shared" si="1"/>
        <v>6</v>
      </c>
      <c r="N58" s="5">
        <f>SUM(July!N58,M58)</f>
        <v>9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8</v>
      </c>
      <c r="D70" s="5">
        <f t="shared" si="3"/>
        <v>20</v>
      </c>
      <c r="E70" s="5">
        <f t="shared" si="3"/>
        <v>2</v>
      </c>
      <c r="F70" s="5">
        <f t="shared" si="3"/>
        <v>0</v>
      </c>
      <c r="G70" s="5">
        <f t="shared" si="3"/>
        <v>3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34</v>
      </c>
      <c r="N70" s="5">
        <f>SUM(July!N70,M70)</f>
        <v>67</v>
      </c>
    </row>
    <row r="71" spans="1:14" x14ac:dyDescent="0.2">
      <c r="A71" s="12" t="s">
        <v>80</v>
      </c>
      <c r="B71" s="16"/>
      <c r="C71" s="5">
        <f t="shared" ref="C71:L71" si="4">SUM(C30:C69)</f>
        <v>11</v>
      </c>
      <c r="D71" s="5">
        <f t="shared" si="4"/>
        <v>9</v>
      </c>
      <c r="E71" s="5">
        <f t="shared" si="4"/>
        <v>1</v>
      </c>
      <c r="F71" s="5">
        <f t="shared" si="4"/>
        <v>0</v>
      </c>
      <c r="G71" s="5">
        <f t="shared" si="4"/>
        <v>1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22</v>
      </c>
      <c r="N71" s="5">
        <f>SUM(July!N71,M71)</f>
        <v>28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5">SUM(D70:D71)</f>
        <v>29</v>
      </c>
      <c r="E72" s="5">
        <f t="shared" si="5"/>
        <v>3</v>
      </c>
      <c r="F72" s="5">
        <f t="shared" si="5"/>
        <v>0</v>
      </c>
      <c r="G72" s="5">
        <f t="shared" si="5"/>
        <v>4</v>
      </c>
      <c r="H72" s="5">
        <f t="shared" si="5"/>
        <v>0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56</v>
      </c>
      <c r="N72" s="5">
        <f>SUM(July!N72,M72)</f>
        <v>95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CJugCElCMRDgxokFh3naG+UO08aGE1e2lTvUMqnOuYhofo6LaWRvwoI79gSR4NQK9VvQZ8UfYGGRrES53Yl80w==" saltValue="g/vjm2tOXivo2d7SdVLJ5A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" activePane="bottomLeft" state="frozen"/>
      <selection pane="bottomLeft" activeCell="G61" sqref="G61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>
        <v>1</v>
      </c>
      <c r="E3" s="1"/>
      <c r="F3" s="1"/>
      <c r="G3" s="1"/>
      <c r="H3" s="1"/>
      <c r="I3" s="1"/>
      <c r="J3" s="1"/>
      <c r="K3" s="1"/>
      <c r="L3" s="1"/>
      <c r="M3" s="27">
        <f t="shared" ref="M3:M29" si="0">SUM(C3:L3)</f>
        <v>1</v>
      </c>
      <c r="N3" s="5">
        <f>SUM(Aug!N3,M3)</f>
        <v>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27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27">
        <f t="shared" si="0"/>
        <v>2</v>
      </c>
      <c r="N6" s="5">
        <f>SUM(Aug!N6,M6)</f>
        <v>7</v>
      </c>
    </row>
    <row r="7" spans="1:14" x14ac:dyDescent="0.2">
      <c r="A7" s="12" t="s">
        <v>20</v>
      </c>
      <c r="B7" s="13" t="s">
        <v>15</v>
      </c>
      <c r="C7" s="1"/>
      <c r="D7" s="1">
        <v>9</v>
      </c>
      <c r="E7" s="1"/>
      <c r="F7" s="1"/>
      <c r="G7" s="1">
        <v>1</v>
      </c>
      <c r="H7" s="1"/>
      <c r="I7" s="1"/>
      <c r="J7" s="1"/>
      <c r="K7" s="1"/>
      <c r="L7" s="1"/>
      <c r="M7" s="27">
        <f t="shared" si="0"/>
        <v>10</v>
      </c>
      <c r="N7" s="5">
        <f>SUM(Aug!N7,M7)</f>
        <v>44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7</v>
      </c>
      <c r="E9" s="1"/>
      <c r="F9" s="1"/>
      <c r="G9" s="1"/>
      <c r="H9" s="1"/>
      <c r="I9" s="1">
        <v>1</v>
      </c>
      <c r="J9" s="1"/>
      <c r="K9" s="1"/>
      <c r="L9" s="1"/>
      <c r="M9" s="27">
        <f t="shared" si="0"/>
        <v>10</v>
      </c>
      <c r="N9" s="5">
        <f>SUM(Aug!N9,M9)</f>
        <v>23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27">
        <f t="shared" si="0"/>
        <v>3</v>
      </c>
      <c r="N11" s="5">
        <f>SUM(Aug!N11,M11)</f>
        <v>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7">
        <f t="shared" si="0"/>
        <v>0</v>
      </c>
      <c r="N14" s="5">
        <f>SUM(Aug!N14,M14)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27">
        <f t="shared" si="0"/>
        <v>1</v>
      </c>
      <c r="N19" s="5">
        <f>SUM(Aug!N19,M19)</f>
        <v>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/>
      <c r="J24" s="1"/>
      <c r="K24" s="1"/>
      <c r="L24" s="1"/>
      <c r="M24" s="27">
        <f t="shared" si="0"/>
        <v>1</v>
      </c>
      <c r="N24" s="5">
        <f>SUM(Aug!N24,M24)</f>
        <v>2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27">
        <f t="shared" si="0"/>
        <v>1</v>
      </c>
      <c r="N25" s="5">
        <f>SUM(Aug!N25,M25)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7">
        <f t="shared" si="0"/>
        <v>0</v>
      </c>
      <c r="N29" s="5">
        <f>SUM(Aug!N29,M29)</f>
        <v>0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4">
        <v>1</v>
      </c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1</v>
      </c>
      <c r="N31" s="5">
        <f>SUM(Aug!N31,M31)</f>
        <v>2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3</v>
      </c>
    </row>
    <row r="37" spans="1:14" x14ac:dyDescent="0.2">
      <c r="A37" s="14" t="s">
        <v>28</v>
      </c>
      <c r="B37" s="15" t="s">
        <v>13</v>
      </c>
      <c r="C37" s="24">
        <v>1</v>
      </c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1</v>
      </c>
      <c r="N37" s="5">
        <f>SUM(Aug!N37,M37)</f>
        <v>3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/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0</v>
      </c>
      <c r="N41" s="5">
        <f>SUM(Aug!N41,M41)</f>
        <v>10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1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/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/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4"/>
      <c r="D49" s="24"/>
      <c r="E49" s="24"/>
      <c r="F49" s="24"/>
      <c r="G49" s="24"/>
      <c r="H49" s="24"/>
      <c r="I49" s="24"/>
      <c r="J49" s="24"/>
      <c r="K49" s="10"/>
      <c r="L49" s="10"/>
      <c r="M49" s="5">
        <f t="shared" si="1"/>
        <v>0</v>
      </c>
      <c r="N49" s="5">
        <f>SUM(Aug!N49,M49)</f>
        <v>1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4"/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4">
        <v>1</v>
      </c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1</v>
      </c>
      <c r="N56" s="5">
        <f>SUM(Aug!N56,M56)</f>
        <v>2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3</v>
      </c>
      <c r="D58" s="24">
        <v>2</v>
      </c>
      <c r="E58" s="24"/>
      <c r="F58" s="24"/>
      <c r="G58" s="24"/>
      <c r="H58" s="24"/>
      <c r="I58" s="24"/>
      <c r="J58" s="24"/>
      <c r="K58" s="10"/>
      <c r="L58" s="10"/>
      <c r="M58" s="5">
        <f t="shared" si="1"/>
        <v>5</v>
      </c>
      <c r="N58" s="5">
        <f>SUM(Aug!N58,M58)</f>
        <v>14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/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4</v>
      </c>
      <c r="D70" s="5">
        <f t="shared" si="3"/>
        <v>23</v>
      </c>
      <c r="E70" s="5">
        <f t="shared" si="3"/>
        <v>0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29</v>
      </c>
      <c r="N70" s="5">
        <f>SUM(Aug!N70,M70)</f>
        <v>96</v>
      </c>
    </row>
    <row r="71" spans="1:14" x14ac:dyDescent="0.2">
      <c r="A71" s="12" t="s">
        <v>80</v>
      </c>
      <c r="B71" s="16"/>
      <c r="C71" s="5">
        <f t="shared" ref="C71:L71" si="4">SUM(C30:C69)</f>
        <v>6</v>
      </c>
      <c r="D71" s="5">
        <f t="shared" si="4"/>
        <v>2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8</v>
      </c>
      <c r="N71" s="5">
        <f>SUM(Aug!N71,M71)</f>
        <v>36</v>
      </c>
    </row>
    <row r="72" spans="1:14" x14ac:dyDescent="0.2">
      <c r="A72" s="12" t="s">
        <v>81</v>
      </c>
      <c r="B72" s="16"/>
      <c r="C72" s="5">
        <f>SUM(C70:C71)</f>
        <v>10</v>
      </c>
      <c r="D72" s="5">
        <f t="shared" ref="D72:L72" si="5">SUM(D70:D71)</f>
        <v>25</v>
      </c>
      <c r="E72" s="5">
        <f t="shared" si="5"/>
        <v>0</v>
      </c>
      <c r="F72" s="5">
        <f t="shared" si="5"/>
        <v>0</v>
      </c>
      <c r="G72" s="5">
        <f t="shared" si="5"/>
        <v>1</v>
      </c>
      <c r="H72" s="5">
        <f t="shared" si="5"/>
        <v>0</v>
      </c>
      <c r="I72" s="5">
        <f t="shared" si="5"/>
        <v>1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37</v>
      </c>
      <c r="N72" s="5">
        <f>SUM(Aug!N72,M72)</f>
        <v>132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s7+/bNyGJXldr/3Z3u9aO/PlTzdIylG7CjQqQFyzfUMCB7RZjHwkCRIHrSCM0kvGhPl5QA6TNbdmjqi1OSQDsQ==" saltValue="GAw4pxQGkxUejYwuhVOxWw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F57" sqref="F56:F57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>
        <v>1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1</v>
      </c>
      <c r="N3" s="5">
        <f>SUM(Sept!N3,M3)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SUM(Sept!N6,M6)</f>
        <v>8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8</v>
      </c>
      <c r="E7" s="1"/>
      <c r="F7" s="1">
        <v>1</v>
      </c>
      <c r="G7" s="1">
        <v>1</v>
      </c>
      <c r="H7" s="1"/>
      <c r="I7" s="1"/>
      <c r="J7" s="1"/>
      <c r="K7" s="1"/>
      <c r="L7" s="1"/>
      <c r="M7" s="5">
        <f t="shared" si="0"/>
        <v>11</v>
      </c>
      <c r="N7" s="5">
        <f>SUM(Sept!N7,M7)</f>
        <v>55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5</v>
      </c>
      <c r="E9" s="1"/>
      <c r="F9" s="1"/>
      <c r="G9" s="1">
        <v>1</v>
      </c>
      <c r="H9" s="1">
        <v>2</v>
      </c>
      <c r="I9" s="1">
        <v>1</v>
      </c>
      <c r="J9" s="1"/>
      <c r="K9" s="1"/>
      <c r="L9" s="1"/>
      <c r="M9" s="5">
        <f t="shared" si="0"/>
        <v>12</v>
      </c>
      <c r="N9" s="5">
        <f>SUM(Sept!N9,M9)</f>
        <v>35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SUM(Sept!N11,M11)</f>
        <v>9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SUM(Sept!N19,M19)</f>
        <v>3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SUM(Sept!N24,M24)</f>
        <v>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SUM(Sept!N36,M36)</f>
        <v>5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SUM(Sept!N37,M37)</f>
        <v>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10</v>
      </c>
    </row>
    <row r="42" spans="1:14" x14ac:dyDescent="0.2">
      <c r="A42" s="14" t="s">
        <v>36</v>
      </c>
      <c r="B42" s="15" t="s">
        <v>13</v>
      </c>
      <c r="C42" s="10">
        <v>4</v>
      </c>
      <c r="D42" s="10"/>
      <c r="E42" s="10"/>
      <c r="F42" s="10"/>
      <c r="G42" s="10"/>
      <c r="H42" s="10">
        <v>1</v>
      </c>
      <c r="I42" s="10"/>
      <c r="J42" s="10"/>
      <c r="K42" s="10"/>
      <c r="L42" s="10"/>
      <c r="M42" s="5">
        <f t="shared" si="0"/>
        <v>5</v>
      </c>
      <c r="N42" s="5">
        <f>SUM(Sept!N42,M42)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3</v>
      </c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SUM(Sept!N58,M58)</f>
        <v>17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18</v>
      </c>
      <c r="E70" s="5">
        <f t="shared" si="2"/>
        <v>0</v>
      </c>
      <c r="F70" s="5">
        <f t="shared" si="2"/>
        <v>1</v>
      </c>
      <c r="G70" s="5">
        <f t="shared" si="2"/>
        <v>2</v>
      </c>
      <c r="H70" s="5">
        <f t="shared" si="2"/>
        <v>2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31</v>
      </c>
      <c r="N70" s="5">
        <f>SUM(Sept!N70,M70)</f>
        <v>127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4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13</v>
      </c>
      <c r="N71" s="5">
        <f>SUM(Sept!N71,M71)</f>
        <v>49</v>
      </c>
    </row>
    <row r="72" spans="1:14" x14ac:dyDescent="0.2">
      <c r="A72" s="12" t="s">
        <v>81</v>
      </c>
      <c r="B72" s="16"/>
      <c r="C72" s="5">
        <f>SUM(C70:C71)</f>
        <v>15</v>
      </c>
      <c r="D72" s="5">
        <f t="shared" ref="D72:L72" si="4">SUM(D70:D71)</f>
        <v>22</v>
      </c>
      <c r="E72" s="5">
        <f t="shared" si="4"/>
        <v>0</v>
      </c>
      <c r="F72" s="5">
        <f t="shared" si="4"/>
        <v>1</v>
      </c>
      <c r="G72" s="5">
        <f t="shared" si="4"/>
        <v>2</v>
      </c>
      <c r="H72" s="5">
        <f t="shared" si="4"/>
        <v>3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44</v>
      </c>
      <c r="N72" s="5">
        <f>SUM(Sept!N72,M72)</f>
        <v>176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ahlUlzsaHyfOP/3YvNiOFto9LYBky4VRqGRcwnEWe8CENCUChdLfeZiQ+UozCgLYkpocF9LaUcN24uFQJNqJKw==" saltValue="wAbZ1XEH07hTEehc9PnYMw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46" activePane="bottomLeft" state="frozen"/>
      <selection pane="bottomLeft" activeCell="J58" sqref="J58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SUM(Oct!N3,M3)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1">
        <v>4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4</v>
      </c>
      <c r="N6" s="5">
        <f>SUM(Oct!N6,M6)</f>
        <v>12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5</v>
      </c>
      <c r="E7" s="1"/>
      <c r="F7" s="1"/>
      <c r="G7" s="1">
        <v>1</v>
      </c>
      <c r="H7" s="1"/>
      <c r="I7" s="1"/>
      <c r="J7" s="1">
        <v>1</v>
      </c>
      <c r="K7" s="1"/>
      <c r="L7" s="1"/>
      <c r="M7" s="5">
        <f t="shared" si="0"/>
        <v>9</v>
      </c>
      <c r="N7" s="5">
        <f>SUM(Oct!N7,M7)</f>
        <v>64</v>
      </c>
    </row>
    <row r="8" spans="1:14" x14ac:dyDescent="0.2">
      <c r="A8" s="12" t="s">
        <v>23</v>
      </c>
      <c r="B8" s="13" t="s">
        <v>15</v>
      </c>
      <c r="C8" s="1"/>
      <c r="D8" s="1"/>
      <c r="E8" s="1">
        <v>1</v>
      </c>
      <c r="F8" s="1"/>
      <c r="G8" s="1"/>
      <c r="H8" s="1">
        <v>1</v>
      </c>
      <c r="I8" s="1"/>
      <c r="J8" s="1"/>
      <c r="K8" s="1"/>
      <c r="L8" s="1"/>
      <c r="M8" s="5">
        <f t="shared" si="0"/>
        <v>2</v>
      </c>
      <c r="N8" s="5">
        <f>SUM(Oct!N8,M8)</f>
        <v>2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3</v>
      </c>
      <c r="E9" s="1"/>
      <c r="F9" s="1">
        <v>1</v>
      </c>
      <c r="G9" s="1"/>
      <c r="H9" s="1">
        <v>1</v>
      </c>
      <c r="I9" s="1"/>
      <c r="J9" s="1"/>
      <c r="K9" s="1"/>
      <c r="L9" s="1"/>
      <c r="M9" s="5">
        <f t="shared" si="0"/>
        <v>7</v>
      </c>
      <c r="N9" s="5">
        <f>SUM(Oct!N9,M9)</f>
        <v>42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2</v>
      </c>
      <c r="E11" s="1"/>
      <c r="F11" s="1"/>
      <c r="G11" s="1">
        <v>1</v>
      </c>
      <c r="H11" s="1"/>
      <c r="I11" s="1"/>
      <c r="J11" s="1">
        <v>1</v>
      </c>
      <c r="K11" s="1"/>
      <c r="L11" s="1"/>
      <c r="M11" s="5">
        <f t="shared" si="0"/>
        <v>4</v>
      </c>
      <c r="N11" s="5">
        <f>SUM(Oct!N11,M11)</f>
        <v>13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SUM(Oct!N17,M17)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SUM(Oct!N19,M19)</f>
        <v>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SUM(Oct!N33,M33)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5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SUM(Oct!N37,M37)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>
        <v>2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2</v>
      </c>
      <c r="N41" s="5">
        <f>SUM(Oct!N41,M41)</f>
        <v>12</v>
      </c>
    </row>
    <row r="42" spans="1:14" x14ac:dyDescent="0.2">
      <c r="A42" s="14" t="s">
        <v>36</v>
      </c>
      <c r="B42" s="15" t="s">
        <v>13</v>
      </c>
      <c r="C42" s="10"/>
      <c r="D42" s="10"/>
      <c r="E42" s="10">
        <v>1</v>
      </c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SUM(Oct!N53,M53)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3</v>
      </c>
      <c r="E58" s="10">
        <v>2</v>
      </c>
      <c r="F58" s="10"/>
      <c r="G58" s="10"/>
      <c r="H58" s="10"/>
      <c r="I58" s="10"/>
      <c r="J58" s="10">
        <v>1</v>
      </c>
      <c r="K58" s="10"/>
      <c r="L58" s="10"/>
      <c r="M58" s="5">
        <f t="shared" si="0"/>
        <v>10</v>
      </c>
      <c r="N58" s="5">
        <f>SUM(Oct!N58,M58)</f>
        <v>27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8</v>
      </c>
      <c r="D70" s="5">
        <f t="shared" si="2"/>
        <v>13</v>
      </c>
      <c r="E70" s="5">
        <f t="shared" si="2"/>
        <v>1</v>
      </c>
      <c r="F70" s="5">
        <f t="shared" si="2"/>
        <v>1</v>
      </c>
      <c r="G70" s="5">
        <f t="shared" si="2"/>
        <v>2</v>
      </c>
      <c r="H70" s="5">
        <f t="shared" si="2"/>
        <v>2</v>
      </c>
      <c r="I70" s="5">
        <f t="shared" si="2"/>
        <v>0</v>
      </c>
      <c r="J70" s="5">
        <f t="shared" si="2"/>
        <v>2</v>
      </c>
      <c r="K70" s="5">
        <f t="shared" si="2"/>
        <v>0</v>
      </c>
      <c r="L70" s="5">
        <f t="shared" si="2"/>
        <v>0</v>
      </c>
      <c r="M70" s="5">
        <f t="shared" si="2"/>
        <v>29</v>
      </c>
      <c r="N70" s="5">
        <f>SUM(Oct!N70,M70)</f>
        <v>156</v>
      </c>
    </row>
    <row r="71" spans="1:14" x14ac:dyDescent="0.2">
      <c r="A71" s="12" t="s">
        <v>80</v>
      </c>
      <c r="B71" s="16"/>
      <c r="C71" s="5">
        <f t="shared" ref="C71:M71" si="3">SUM(C30:C69)</f>
        <v>10</v>
      </c>
      <c r="D71" s="5">
        <f t="shared" si="3"/>
        <v>4</v>
      </c>
      <c r="E71" s="5">
        <f t="shared" si="3"/>
        <v>3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1</v>
      </c>
      <c r="K71" s="5">
        <f t="shared" si="3"/>
        <v>0</v>
      </c>
      <c r="L71" s="5">
        <f t="shared" si="3"/>
        <v>0</v>
      </c>
      <c r="M71" s="5">
        <f t="shared" si="3"/>
        <v>18</v>
      </c>
      <c r="N71" s="5">
        <f>SUM(Oct!N71,M71)</f>
        <v>67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M72" si="4">SUM(D70:D71)</f>
        <v>17</v>
      </c>
      <c r="E72" s="5">
        <f t="shared" si="4"/>
        <v>4</v>
      </c>
      <c r="F72" s="5">
        <f t="shared" si="4"/>
        <v>1</v>
      </c>
      <c r="G72" s="5">
        <f t="shared" si="4"/>
        <v>2</v>
      </c>
      <c r="H72" s="5">
        <f t="shared" si="4"/>
        <v>2</v>
      </c>
      <c r="I72" s="5">
        <f t="shared" si="4"/>
        <v>0</v>
      </c>
      <c r="J72" s="5">
        <f t="shared" si="4"/>
        <v>3</v>
      </c>
      <c r="K72" s="5">
        <f t="shared" si="4"/>
        <v>0</v>
      </c>
      <c r="L72" s="5">
        <f t="shared" si="4"/>
        <v>0</v>
      </c>
      <c r="M72" s="5">
        <f t="shared" si="4"/>
        <v>47</v>
      </c>
      <c r="N72" s="5">
        <f>SUM(Oct!N72,M72)</f>
        <v>223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2q2pW9hsOC6dTx1QV6E45SRfnNq62emwDf8GfJWwe5DapJJNo7BtxJQ4gBqKGV1VcV9uVGU/jdj4qWw+x3ogtw==" saltValue="q41mYGMp0TkK2DvlraFgU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" activePane="bottomLeft" state="frozen"/>
      <selection pane="bottomLeft" activeCell="C6" sqref="C6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SUM(Nov!N3,M3)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12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9</v>
      </c>
      <c r="E7" s="1"/>
      <c r="F7" s="1"/>
      <c r="G7" s="1"/>
      <c r="H7" s="1"/>
      <c r="I7" s="1">
        <v>2</v>
      </c>
      <c r="J7" s="1"/>
      <c r="K7" s="1"/>
      <c r="L7" s="1"/>
      <c r="M7" s="5">
        <f t="shared" si="0"/>
        <v>12</v>
      </c>
      <c r="N7" s="5">
        <f>SUM(Nov!N7,M7)</f>
        <v>76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2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>
        <v>1</v>
      </c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SUM(Nov!N9,M9)</f>
        <v>45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>
        <v>1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SUM(Nov!N11,M11)</f>
        <v>16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SUM(Nov!N17,M17)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SUM(Nov!N19,M19)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SUM(Nov!N24,M24)</f>
        <v>5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2</v>
      </c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4</v>
      </c>
      <c r="N25" s="5">
        <f>SUM(Nov!N25,M25)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5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12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SUM(Nov!N42,M42)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SUM(Nov!N48,M48)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/>
      <c r="E58" s="10">
        <v>2</v>
      </c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5">
        <f>SUM(Nov!N58,M58)</f>
        <v>31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16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3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26</v>
      </c>
      <c r="N70" s="5">
        <f>SUM(Nov!N70,M70)</f>
        <v>182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1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</v>
      </c>
      <c r="N71" s="5">
        <f>SUM(Nov!N71,M71)</f>
        <v>72</v>
      </c>
    </row>
    <row r="72" spans="1:14" x14ac:dyDescent="0.2">
      <c r="A72" s="12" t="s">
        <v>81</v>
      </c>
      <c r="B72" s="16"/>
      <c r="C72" s="5">
        <f>SUM(C70:C71)</f>
        <v>8</v>
      </c>
      <c r="D72" s="5">
        <f t="shared" ref="D72:L72" si="4">SUM(D70:D71)</f>
        <v>17</v>
      </c>
      <c r="E72" s="5">
        <f t="shared" si="4"/>
        <v>3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31</v>
      </c>
      <c r="N72" s="5">
        <f>SUM(Nov!N72,M72)</f>
        <v>254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i1GeeitvOk4OlV2Bl1Z955DG7Ae2Ak0RzcHcS3C/FAeEd1V5XxVavc8K5NlanlZq+4hyyP9qPfpBToCa3x8F4Q==" saltValue="7Rt7Jek32UZpmI1HMfpSFw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" activePane="bottomLeft" state="frozen"/>
      <selection pane="bottomLeft" activeCell="F16" sqref="F16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SUM(Dec!N6,M6)</f>
        <v>13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11</v>
      </c>
      <c r="E7" s="1"/>
      <c r="F7" s="1">
        <v>1</v>
      </c>
      <c r="G7" s="1"/>
      <c r="H7" s="1"/>
      <c r="I7" s="1">
        <v>1</v>
      </c>
      <c r="J7" s="1"/>
      <c r="K7" s="1"/>
      <c r="L7" s="1"/>
      <c r="M7" s="5">
        <f t="shared" si="0"/>
        <v>16</v>
      </c>
      <c r="N7" s="5">
        <f>SUM(Dec!N7,M7)</f>
        <v>92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2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4</v>
      </c>
      <c r="E9" s="1"/>
      <c r="F9" s="1"/>
      <c r="G9" s="1">
        <v>1</v>
      </c>
      <c r="H9" s="1"/>
      <c r="I9" s="1"/>
      <c r="J9" s="1"/>
      <c r="K9" s="1"/>
      <c r="L9" s="1"/>
      <c r="M9" s="5">
        <f t="shared" si="0"/>
        <v>8</v>
      </c>
      <c r="N9" s="5">
        <f>SUM(Dec!N9,M9)</f>
        <v>53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>
        <v>7</v>
      </c>
      <c r="E11" s="1"/>
      <c r="F11" s="1"/>
      <c r="G11" s="1">
        <v>1</v>
      </c>
      <c r="H11" s="1"/>
      <c r="I11" s="1"/>
      <c r="J11" s="1"/>
      <c r="K11" s="1"/>
      <c r="L11" s="1"/>
      <c r="M11" s="5">
        <f t="shared" si="0"/>
        <v>8</v>
      </c>
      <c r="N11" s="5">
        <f>SUM(Dec!N11,M11)</f>
        <v>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SUM(Dec!N19,M19)</f>
        <v>9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26"/>
      <c r="I36" s="10"/>
      <c r="J36" s="10"/>
      <c r="K36" s="10"/>
      <c r="L36" s="10"/>
      <c r="M36" s="5">
        <f t="shared" si="0"/>
        <v>1</v>
      </c>
      <c r="N36" s="5">
        <f>SUM(Dec!N36,M36)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0</v>
      </c>
      <c r="N37" s="5">
        <f>SUM(Dec!N37,M37)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12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1</v>
      </c>
      <c r="N42" s="5">
        <f>SUM(Dec!N42,M42)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26"/>
      <c r="I46" s="10"/>
      <c r="J46" s="10"/>
      <c r="K46" s="10"/>
      <c r="L46" s="10"/>
      <c r="M46" s="5">
        <f t="shared" si="0"/>
        <v>1</v>
      </c>
      <c r="N46" s="5">
        <f>SUM(Dec!N46,M46)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10"/>
      <c r="M49" s="5">
        <f t="shared" si="0"/>
        <v>0</v>
      </c>
      <c r="N49" s="5">
        <f>SUM(Dec!N49,M49)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>
        <v>2</v>
      </c>
      <c r="E51" s="10"/>
      <c r="F51" s="10"/>
      <c r="G51" s="10"/>
      <c r="H51" s="26"/>
      <c r="I51" s="10"/>
      <c r="J51" s="10"/>
      <c r="K51" s="10"/>
      <c r="L51" s="10"/>
      <c r="M51" s="5">
        <f t="shared" si="0"/>
        <v>2</v>
      </c>
      <c r="N51" s="5">
        <f>SUM(Dec!N51,M51)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6"/>
      <c r="I58" s="10"/>
      <c r="J58" s="10"/>
      <c r="K58" s="10"/>
      <c r="L58" s="10"/>
      <c r="M58" s="5">
        <f t="shared" si="0"/>
        <v>0</v>
      </c>
      <c r="N58" s="5">
        <f>SUM(Dec!N58,M58)</f>
        <v>31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8</v>
      </c>
      <c r="D70" s="5">
        <f t="shared" si="2"/>
        <v>24</v>
      </c>
      <c r="E70" s="5">
        <f t="shared" si="2"/>
        <v>0</v>
      </c>
      <c r="F70" s="5">
        <f t="shared" si="2"/>
        <v>1</v>
      </c>
      <c r="G70" s="5">
        <f t="shared" si="2"/>
        <v>2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36</v>
      </c>
      <c r="N70" s="5">
        <f>SUM(Dec!N70,M70)</f>
        <v>218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4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5</v>
      </c>
      <c r="N71" s="5">
        <f>SUM(Dec!N71,M71)</f>
        <v>77</v>
      </c>
    </row>
    <row r="72" spans="1:14" x14ac:dyDescent="0.2">
      <c r="A72" s="12" t="s">
        <v>81</v>
      </c>
      <c r="B72" s="16"/>
      <c r="C72" s="5">
        <f>SUM(C70:C71)</f>
        <v>9</v>
      </c>
      <c r="D72" s="5">
        <f t="shared" ref="D72:L72" si="4">SUM(D70:D71)</f>
        <v>28</v>
      </c>
      <c r="E72" s="5">
        <f t="shared" si="4"/>
        <v>0</v>
      </c>
      <c r="F72" s="5">
        <f t="shared" si="4"/>
        <v>1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41</v>
      </c>
      <c r="N72" s="5">
        <f>SUM(Dec!N72,M72)</f>
        <v>295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2VwzSr84BSexdplEGtW6S4CBc4Gd0XPy62iaAAUqfaCqHJdS0VdtYTMZ4fycc+qR0S8cd5Zs7oiDae5hstS9Tg==" saltValue="4+xzGgTRNMr/GCm/h/mEy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42" activePane="bottomLeft" state="frozen"/>
      <selection pane="bottomLeft" activeCell="G65" sqref="G65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SUM(Jan!N6,M6)</f>
        <v>14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8</v>
      </c>
      <c r="E7" s="1"/>
      <c r="F7" s="1"/>
      <c r="G7" s="1"/>
      <c r="H7" s="1"/>
      <c r="I7" s="1"/>
      <c r="J7" s="1"/>
      <c r="K7" s="1"/>
      <c r="L7" s="1"/>
      <c r="M7" s="5">
        <f t="shared" si="0"/>
        <v>11</v>
      </c>
      <c r="N7" s="5">
        <f>SUM(Jan!N7,M7)</f>
        <v>103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2</v>
      </c>
    </row>
    <row r="9" spans="1:14" x14ac:dyDescent="0.2">
      <c r="A9" s="12" t="s">
        <v>24</v>
      </c>
      <c r="B9" s="13" t="s">
        <v>15</v>
      </c>
      <c r="C9" s="1"/>
      <c r="D9" s="1">
        <v>5</v>
      </c>
      <c r="E9" s="1"/>
      <c r="F9" s="1"/>
      <c r="G9" s="1"/>
      <c r="H9" s="1">
        <v>2</v>
      </c>
      <c r="I9" s="1"/>
      <c r="J9" s="1"/>
      <c r="K9" s="1"/>
      <c r="L9" s="1"/>
      <c r="M9" s="5">
        <f t="shared" si="0"/>
        <v>7</v>
      </c>
      <c r="N9" s="5">
        <f>SUM(Jan!N9,M9)</f>
        <v>60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>
        <v>5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7</v>
      </c>
      <c r="N11" s="5">
        <f>SUM(Jan!N11,M11)</f>
        <v>31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SUM(Jan!N19,M19)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1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SUM(Jan!N56,M56)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2</v>
      </c>
      <c r="E58" s="10"/>
      <c r="F58" s="10"/>
      <c r="G58" s="10">
        <v>1</v>
      </c>
      <c r="H58" s="10"/>
      <c r="I58" s="10"/>
      <c r="J58" s="10"/>
      <c r="K58" s="10"/>
      <c r="L58" s="10"/>
      <c r="M58" s="5">
        <f t="shared" si="0"/>
        <v>7</v>
      </c>
      <c r="N58" s="5">
        <f>SUM(Jan!N58,M58)</f>
        <v>38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20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2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27</v>
      </c>
      <c r="N70" s="5">
        <f>SUM(Jan!N70,M70)</f>
        <v>245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8</v>
      </c>
      <c r="N71" s="5">
        <f>SUM(Jan!N71,M71)</f>
        <v>85</v>
      </c>
    </row>
    <row r="72" spans="1:14" x14ac:dyDescent="0.2">
      <c r="A72" s="12" t="s">
        <v>81</v>
      </c>
      <c r="B72" s="16"/>
      <c r="C72" s="5">
        <f>SUM(C70:C71)</f>
        <v>10</v>
      </c>
      <c r="D72" s="5">
        <f t="shared" ref="D72:L72" si="4">SUM(D70:D71)</f>
        <v>22</v>
      </c>
      <c r="E72" s="5">
        <f t="shared" si="4"/>
        <v>0</v>
      </c>
      <c r="F72" s="5">
        <f t="shared" si="4"/>
        <v>0</v>
      </c>
      <c r="G72" s="5">
        <f t="shared" si="4"/>
        <v>1</v>
      </c>
      <c r="H72" s="5">
        <f t="shared" si="4"/>
        <v>2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35</v>
      </c>
      <c r="N72" s="5">
        <f>SUM(Jan!N72,M72)</f>
        <v>330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SC5QkyHPhK6ylpdlKLeUn6Ufs4bNy+4XUiVNqGlxpWCo3XHCEnGWe8wTVyDRjFlcbHLeuvLDqQMjBBk7VvOl0g==" saltValue="/tvedCevDYyoRBCtXgWwG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27" activePane="bottomLeft" state="frozen"/>
      <selection pane="bottomLeft" activeCell="G26" sqref="G26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2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1</v>
      </c>
      <c r="N6" s="5">
        <f>SUM(Feb!N6,M6)</f>
        <v>15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13</v>
      </c>
      <c r="E7" s="1"/>
      <c r="F7" s="1"/>
      <c r="G7" s="1">
        <v>1</v>
      </c>
      <c r="H7" s="1"/>
      <c r="I7" s="1">
        <v>1</v>
      </c>
      <c r="J7" s="10"/>
      <c r="K7" s="10"/>
      <c r="L7" s="1"/>
      <c r="M7" s="5">
        <f t="shared" si="0"/>
        <v>20</v>
      </c>
      <c r="N7" s="5">
        <f>SUM(Feb!N7,M7)</f>
        <v>123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2</v>
      </c>
    </row>
    <row r="9" spans="1:14" x14ac:dyDescent="0.2">
      <c r="A9" s="12" t="s">
        <v>24</v>
      </c>
      <c r="B9" s="13" t="s">
        <v>15</v>
      </c>
      <c r="C9" s="1">
        <v>3</v>
      </c>
      <c r="D9" s="1">
        <v>7</v>
      </c>
      <c r="E9" s="1"/>
      <c r="F9" s="1"/>
      <c r="G9" s="1">
        <v>1</v>
      </c>
      <c r="H9" s="1">
        <v>2</v>
      </c>
      <c r="I9" s="1">
        <v>1</v>
      </c>
      <c r="J9" s="10"/>
      <c r="K9" s="10"/>
      <c r="L9" s="1"/>
      <c r="M9" s="5">
        <f t="shared" si="0"/>
        <v>14</v>
      </c>
      <c r="N9" s="5">
        <f>SUM(Feb!N9,M9)</f>
        <v>74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2</v>
      </c>
      <c r="N11" s="5">
        <f>SUM(Feb!N11,M11)</f>
        <v>33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2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4</v>
      </c>
      <c r="N19" s="5">
        <f>SUM(Feb!N19,M19)</f>
        <v>14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0"/>
      <c r="K24" s="10"/>
      <c r="L24" s="1"/>
      <c r="M24" s="5">
        <f t="shared" si="0"/>
        <v>2</v>
      </c>
      <c r="N24" s="5">
        <f>SUM(Feb!N24,M24)</f>
        <v>7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1</v>
      </c>
      <c r="N25" s="5">
        <f>SUM(Feb!N25,M25)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>
        <v>1</v>
      </c>
      <c r="H26" s="1"/>
      <c r="I26" s="1"/>
      <c r="J26" s="10"/>
      <c r="K26" s="10"/>
      <c r="L26" s="1"/>
      <c r="M26" s="5">
        <f t="shared" si="0"/>
        <v>1</v>
      </c>
      <c r="N26" s="5">
        <f>SUM(Feb!N26,M26)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6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1</v>
      </c>
      <c r="N41" s="5">
        <f>SUM(Feb!N41,M41)</f>
        <v>13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>
        <v>6</v>
      </c>
      <c r="D58" s="10"/>
      <c r="E58" s="10">
        <v>5</v>
      </c>
      <c r="F58" s="10"/>
      <c r="G58" s="10">
        <v>1</v>
      </c>
      <c r="H58" s="10"/>
      <c r="I58" s="10"/>
      <c r="J58" s="10"/>
      <c r="K58" s="10"/>
      <c r="L58" s="10"/>
      <c r="M58" s="5">
        <f t="shared" si="0"/>
        <v>12</v>
      </c>
      <c r="N58" s="5">
        <f>SUM(Feb!N58,M58)</f>
        <v>50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15</v>
      </c>
      <c r="D70" s="5">
        <f t="shared" si="2"/>
        <v>24</v>
      </c>
      <c r="E70" s="5">
        <f t="shared" si="2"/>
        <v>0</v>
      </c>
      <c r="F70" s="5">
        <f t="shared" si="2"/>
        <v>0</v>
      </c>
      <c r="G70" s="5">
        <f t="shared" si="2"/>
        <v>3</v>
      </c>
      <c r="H70" s="5">
        <f t="shared" si="2"/>
        <v>2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46</v>
      </c>
      <c r="N70" s="5">
        <f>SUM(Feb!N70,M70)</f>
        <v>291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0</v>
      </c>
      <c r="E71" s="5">
        <f t="shared" si="3"/>
        <v>5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13</v>
      </c>
      <c r="N71" s="5">
        <f>SUM(Feb!N71,M71)</f>
        <v>98</v>
      </c>
    </row>
    <row r="72" spans="1:14" x14ac:dyDescent="0.2">
      <c r="A72" s="12" t="s">
        <v>81</v>
      </c>
      <c r="B72" s="16"/>
      <c r="C72" s="5">
        <f>SUM(C70:C71)</f>
        <v>21</v>
      </c>
      <c r="D72" s="5">
        <f t="shared" ref="D72:L72" si="4">SUM(D70:D71)</f>
        <v>24</v>
      </c>
      <c r="E72" s="5">
        <f t="shared" si="4"/>
        <v>5</v>
      </c>
      <c r="F72" s="5">
        <f t="shared" si="4"/>
        <v>0</v>
      </c>
      <c r="G72" s="5">
        <f t="shared" si="4"/>
        <v>5</v>
      </c>
      <c r="H72" s="5">
        <f t="shared" si="4"/>
        <v>2</v>
      </c>
      <c r="I72" s="5">
        <f t="shared" si="4"/>
        <v>2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59</v>
      </c>
      <c r="N72" s="5">
        <f>SUM(Feb!N72,M72)</f>
        <v>389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fDPAorYjzjGg90pfZ2oCZ3jbckLXsUK5c89MHyMOzyPQfO7exwGnVRUxi4w7362FDP7sBolCeMm6FCRBoAjIoA==" saltValue="xt8fVz0uZqNl8GISITGouw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715E62-8DD9-4153-916E-7B358947E2BB}"/>
</file>

<file path=customXml/itemProps2.xml><?xml version="1.0" encoding="utf-8"?>
<ds:datastoreItem xmlns:ds="http://schemas.openxmlformats.org/officeDocument/2006/customXml" ds:itemID="{EE8677B4-1595-4CE4-88DA-83DBE5DB08A3}"/>
</file>

<file path=customXml/itemProps3.xml><?xml version="1.0" encoding="utf-8"?>
<ds:datastoreItem xmlns:ds="http://schemas.openxmlformats.org/officeDocument/2006/customXml" ds:itemID="{6F741420-D006-4B27-A43C-4327EC30B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Susengill, Timothy</cp:lastModifiedBy>
  <cp:lastPrinted>2012-12-05T22:13:12Z</cp:lastPrinted>
  <dcterms:created xsi:type="dcterms:W3CDTF">1996-10-14T23:33:28Z</dcterms:created>
  <dcterms:modified xsi:type="dcterms:W3CDTF">2021-05-16T14:34:38Z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