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9300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12" i="2" l="1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N4" i="2"/>
  <c r="I72" i="3"/>
  <c r="F72" i="3"/>
  <c r="J72" i="3"/>
  <c r="E72" i="3"/>
  <c r="D72" i="3"/>
  <c r="H72" i="3"/>
  <c r="K72" i="3"/>
  <c r="G72" i="3"/>
  <c r="M70" i="3"/>
  <c r="J72" i="7"/>
  <c r="F72" i="7"/>
  <c r="L72" i="7"/>
  <c r="H72" i="7"/>
  <c r="E72" i="7"/>
  <c r="D72" i="7"/>
  <c r="I72" i="7"/>
  <c r="K72" i="7"/>
  <c r="G72" i="7"/>
  <c r="C72" i="7"/>
  <c r="L72" i="8"/>
  <c r="I72" i="8"/>
  <c r="C72" i="8"/>
  <c r="J72" i="8"/>
  <c r="F72" i="8"/>
  <c r="D72" i="8"/>
  <c r="K72" i="8"/>
  <c r="H72" i="8"/>
  <c r="E72" i="8"/>
  <c r="M70" i="8"/>
  <c r="K72" i="9"/>
  <c r="E72" i="9"/>
  <c r="C72" i="9"/>
  <c r="L72" i="9"/>
  <c r="D72" i="9"/>
  <c r="H72" i="9"/>
  <c r="I72" i="9"/>
  <c r="J72" i="9"/>
  <c r="F72" i="9"/>
  <c r="G72" i="9"/>
  <c r="G72" i="10"/>
  <c r="L72" i="10"/>
  <c r="H72" i="10"/>
  <c r="F72" i="10"/>
  <c r="I72" i="10"/>
  <c r="E72" i="10"/>
  <c r="M70" i="10"/>
  <c r="J72" i="10"/>
  <c r="C72" i="10"/>
  <c r="K72" i="10"/>
  <c r="C72" i="12"/>
  <c r="J72" i="12"/>
  <c r="E72" i="12"/>
  <c r="H72" i="12"/>
  <c r="I72" i="12"/>
  <c r="M71" i="12"/>
  <c r="F72" i="12"/>
  <c r="D72" i="12"/>
  <c r="K72" i="12"/>
  <c r="G72" i="12"/>
  <c r="K72" i="6"/>
  <c r="I72" i="6"/>
  <c r="J72" i="6"/>
  <c r="G72" i="6"/>
  <c r="C72" i="6"/>
  <c r="F72" i="6"/>
  <c r="E72" i="6"/>
  <c r="H72" i="6"/>
  <c r="M71" i="6"/>
  <c r="M70" i="6"/>
  <c r="G72" i="11"/>
  <c r="J72" i="11"/>
  <c r="F72" i="11"/>
  <c r="L72" i="11"/>
  <c r="H72" i="11"/>
  <c r="D72" i="11"/>
  <c r="K72" i="11"/>
  <c r="I72" i="11"/>
  <c r="E72" i="11"/>
  <c r="C72" i="11"/>
  <c r="C72" i="5"/>
  <c r="I72" i="5"/>
  <c r="L72" i="5"/>
  <c r="H72" i="5"/>
  <c r="G72" i="5"/>
  <c r="J72" i="5"/>
  <c r="F72" i="5"/>
  <c r="E72" i="5"/>
  <c r="K72" i="5"/>
  <c r="N4" i="4"/>
  <c r="N4" i="5" s="1"/>
  <c r="N4" i="11" s="1"/>
  <c r="N4" i="6" s="1"/>
  <c r="N4" i="12" s="1"/>
  <c r="N4" i="10" s="1"/>
  <c r="N4" i="9" s="1"/>
  <c r="N4" i="8" s="1"/>
  <c r="N4" i="7" s="1"/>
  <c r="N4" i="3" s="1"/>
  <c r="L72" i="4"/>
  <c r="K72" i="4"/>
  <c r="E72" i="4"/>
  <c r="C72" i="4"/>
  <c r="I72" i="4"/>
  <c r="H72" i="4"/>
  <c r="J72" i="4"/>
  <c r="F72" i="4"/>
  <c r="D72" i="4"/>
  <c r="J72" i="2"/>
  <c r="L72" i="2"/>
  <c r="H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0" i="2"/>
  <c r="M71" i="2"/>
  <c r="G72" i="2"/>
  <c r="C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D72" i="2"/>
  <c r="N18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K72" i="2"/>
  <c r="I72" i="2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8" i="4"/>
  <c r="N18" i="5" s="1"/>
  <c r="N18" i="11" s="1"/>
  <c r="N18" i="6" s="1"/>
  <c r="N18" i="12" s="1"/>
  <c r="N18" i="10" s="1"/>
  <c r="N18" i="9" s="1"/>
  <c r="N18" i="8" s="1"/>
  <c r="N18" i="7" s="1"/>
  <c r="N18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<sst xmlns="http://schemas.openxmlformats.org/spreadsheetml/2006/main" count="1825" uniqueCount="89">
  <si>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</si>
  <si>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</si>
  <si>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</si>
  <si>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</si>
  <si>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</si>
  <si>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</si>
  <si>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</si>
  <si>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</si>
  <si>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</si>
  <si>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</si>
  <si>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</si>
  <si>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</si>
  <si>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</si>
  <si>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</si>
  <si>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</si>
  <si>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</si>
  <si>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</si>
  <si>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</si>
  <si>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</si>
  <si>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</si>
  <si>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</si>
  <si>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</si>
  <si>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</si>
  <si>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</si>
  <si>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</si>
  <si>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</si>
  <si>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</si>
  <si>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</si>
  <si>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</si>
  <si>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</si>
  <si>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</si>
  <si>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</si>
  <si>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</si>
  <si>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</si>
  <si>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</si>
  <si>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</si>
  <si>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</si>
  <si>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</si>
  <si>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</si>
  <si>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</si>
  <si>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</si>
  <si>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</si>
  <si>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</si>
  <si>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</si>
  <si>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</si>
  <si>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</si>
  <si>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</si>
  <si>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</si>
  <si>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</si>
  <si>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</si>
  <si>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</si>
  <si>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</si>
  <si>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</si>
  <si>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</si>
  <si>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</si>
  <si>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</si>
  <si>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</si>
  <si>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</si>
  <si>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</si>
  <si>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</si>
  <si>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</si>
  <si>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</si>
  <si>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</si>
  <si>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</si>
  <si>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</si>
  <si>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</si>
  <si>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</si>
  <si>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</si>
  <si>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</si>
  <si>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</si>
  <si>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</si>
  <si>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</si>
  <si>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</si>
  <si>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</si>
  <si>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</si>
  <si>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</si>
  <si>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</si>
  <si>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</si>
  <si>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</si>
  <si>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</si>
  <si>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</si>
  <si>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</si>
  <si>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</si>
  <si>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</si>
  <si>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</si>
  <si>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</si>
  <si>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VVA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</si>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</sst>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F58" sqref="F58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/>
      <c r="D3" s="28"/>
      <c r="E3" s="28"/>
      <c r="F3" s="28"/>
      <c r="G3" s="28"/>
      <c r="H3" s="28"/>
      <c r="I3" s="28"/>
      <c r="J3" s="28"/>
      <c r="K3" s="29"/>
      <c r="L3" s="29"/>
      <c r="M3" s="5">
        <f t="shared" ref="M3:M61" si="0">SUM(C3:L3)</f>
        <v>0</v>
      </c>
      <c r="N3" s="7">
        <f t="shared" ref="N3:N29" si="1">SUM(M3)</f>
        <v>0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8">
        <v>1</v>
      </c>
      <c r="D6" s="28">
        <v>1</v>
      </c>
      <c r="E6" s="28"/>
      <c r="F6" s="28"/>
      <c r="G6" s="28"/>
      <c r="H6" s="28"/>
      <c r="I6" s="28"/>
      <c r="J6" s="28"/>
      <c r="K6" s="29"/>
      <c r="L6" s="29"/>
      <c r="M6" s="5">
        <f t="shared" si="0"/>
        <v>2</v>
      </c>
      <c r="N6" s="7">
        <f t="shared" si="1"/>
        <v>2</v>
      </c>
    </row>
    <row r="7" spans="1:14" x14ac:dyDescent="0.2">
      <c r="A7" s="12" t="s">
        <v>20</v>
      </c>
      <c r="B7" s="13" t="s">
        <v>15</v>
      </c>
      <c r="C7" s="28">
        <v>1</v>
      </c>
      <c r="D7" s="28">
        <v>5</v>
      </c>
      <c r="E7" s="28"/>
      <c r="F7" s="28"/>
      <c r="G7" s="28"/>
      <c r="H7" s="28"/>
      <c r="I7" s="28">
        <v>1</v>
      </c>
      <c r="J7" s="28"/>
      <c r="K7" s="29"/>
      <c r="L7" s="29"/>
      <c r="M7" s="5">
        <f t="shared" si="0"/>
        <v>7</v>
      </c>
      <c r="N7" s="7">
        <f t="shared" si="1"/>
        <v>7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8">
        <v>5</v>
      </c>
      <c r="D9" s="28">
        <v>3</v>
      </c>
      <c r="E9" s="28"/>
      <c r="F9" s="28"/>
      <c r="G9" s="28">
        <v>2</v>
      </c>
      <c r="H9" s="28"/>
      <c r="I9" s="28"/>
      <c r="J9" s="28"/>
      <c r="K9" s="29"/>
      <c r="L9" s="29"/>
      <c r="M9" s="5">
        <f t="shared" si="0"/>
        <v>10</v>
      </c>
      <c r="N9" s="7">
        <f t="shared" si="1"/>
        <v>10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8">
        <v>1</v>
      </c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1</v>
      </c>
      <c r="N18" s="7">
        <f t="shared" si="1"/>
        <v>1</v>
      </c>
    </row>
    <row r="19" spans="1:14" x14ac:dyDescent="0.2">
      <c r="A19" s="12" t="s">
        <v>87</v>
      </c>
      <c r="B19" s="13" t="s">
        <v>15</v>
      </c>
      <c r="C19" s="28">
        <v>2</v>
      </c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2</v>
      </c>
      <c r="N19" s="7">
        <f t="shared" si="1"/>
        <v>2</v>
      </c>
    </row>
    <row r="20" spans="1:14" x14ac:dyDescent="0.2">
      <c r="A20" s="12" t="s">
        <v>44</v>
      </c>
      <c r="B20" s="13" t="s">
        <v>15</v>
      </c>
      <c r="C20" s="28">
        <v>1</v>
      </c>
      <c r="D20" s="28">
        <v>1</v>
      </c>
      <c r="E20" s="28"/>
      <c r="F20" s="28"/>
      <c r="G20" s="28"/>
      <c r="H20" s="28"/>
      <c r="I20" s="28"/>
      <c r="J20" s="28"/>
      <c r="K20" s="29"/>
      <c r="L20" s="29"/>
      <c r="M20" s="5">
        <f t="shared" si="0"/>
        <v>2</v>
      </c>
      <c r="N20" s="7">
        <f t="shared" si="1"/>
        <v>2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8"/>
      <c r="D25" s="28">
        <v>1</v>
      </c>
      <c r="E25" s="28"/>
      <c r="F25" s="28"/>
      <c r="G25" s="28"/>
      <c r="H25" s="28"/>
      <c r="I25" s="28"/>
      <c r="J25" s="28"/>
      <c r="K25" s="29"/>
      <c r="L25" s="29"/>
      <c r="M25" s="5">
        <f t="shared" si="0"/>
        <v>1</v>
      </c>
      <c r="N25" s="7">
        <f t="shared" si="1"/>
        <v>1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8">
        <v>1</v>
      </c>
      <c r="D31" s="28"/>
      <c r="E31" s="28"/>
      <c r="F31" s="28"/>
      <c r="G31" s="28"/>
      <c r="H31" s="28"/>
      <c r="I31" s="28"/>
      <c r="J31" s="28"/>
      <c r="K31" s="29"/>
      <c r="L31" s="29"/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8">
        <v>1</v>
      </c>
      <c r="D33" s="28">
        <v>1</v>
      </c>
      <c r="E33" s="28"/>
      <c r="F33" s="28"/>
      <c r="G33" s="28"/>
      <c r="H33" s="28"/>
      <c r="I33" s="28"/>
      <c r="J33" s="28"/>
      <c r="K33" s="29"/>
      <c r="L33" s="29"/>
      <c r="M33" s="5">
        <f t="shared" si="0"/>
        <v>2</v>
      </c>
      <c r="N33" s="7">
        <f t="shared" si="2"/>
        <v>2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8">
        <v>1</v>
      </c>
      <c r="D36" s="28"/>
      <c r="E36" s="28"/>
      <c r="F36" s="28"/>
      <c r="G36" s="28"/>
      <c r="H36" s="28"/>
      <c r="I36" s="28"/>
      <c r="J36" s="28"/>
      <c r="K36" s="29"/>
      <c r="L36" s="29"/>
      <c r="M36" s="5">
        <f t="shared" si="0"/>
        <v>1</v>
      </c>
      <c r="N36" s="7">
        <f t="shared" si="2"/>
        <v>1</v>
      </c>
    </row>
    <row r="37" spans="1:14" x14ac:dyDescent="0.2">
      <c r="A37" s="14" t="s">
        <v>28</v>
      </c>
      <c r="B37" s="15" t="s">
        <v>13</v>
      </c>
      <c r="C37" s="28">
        <v>4</v>
      </c>
      <c r="D37" s="28">
        <v>1</v>
      </c>
      <c r="E37" s="28"/>
      <c r="F37" s="28"/>
      <c r="G37" s="28"/>
      <c r="H37" s="28"/>
      <c r="I37" s="28"/>
      <c r="J37" s="28"/>
      <c r="K37" s="29"/>
      <c r="L37" s="29"/>
      <c r="M37" s="5">
        <f t="shared" si="0"/>
        <v>5</v>
      </c>
      <c r="N37" s="7">
        <f t="shared" si="2"/>
        <v>5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8">
        <v>8</v>
      </c>
      <c r="D58" s="28">
        <v>5</v>
      </c>
      <c r="E58" s="28"/>
      <c r="F58" s="28">
        <v>1</v>
      </c>
      <c r="G58" s="28"/>
      <c r="H58" s="28"/>
      <c r="I58" s="28"/>
      <c r="J58" s="28"/>
      <c r="K58" s="29"/>
      <c r="L58" s="29"/>
      <c r="M58" s="5">
        <f t="shared" si="0"/>
        <v>14</v>
      </c>
      <c r="N58" s="7">
        <f t="shared" si="2"/>
        <v>14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11</v>
      </c>
      <c r="D70" s="5">
        <f t="shared" si="5"/>
        <v>11</v>
      </c>
      <c r="E70" s="5">
        <f t="shared" si="5"/>
        <v>0</v>
      </c>
      <c r="F70" s="5">
        <f t="shared" si="5"/>
        <v>0</v>
      </c>
      <c r="G70" s="5">
        <f t="shared" si="5"/>
        <v>2</v>
      </c>
      <c r="H70" s="5">
        <f t="shared" si="5"/>
        <v>0</v>
      </c>
      <c r="I70" s="5">
        <f t="shared" si="5"/>
        <v>1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>SUM(C70:L70)</f>
        <v>25</v>
      </c>
      <c r="N70" s="7">
        <f t="shared" si="3"/>
        <v>25</v>
      </c>
    </row>
    <row r="71" spans="1:14" x14ac:dyDescent="0.2">
      <c r="A71" s="12" t="s">
        <v>80</v>
      </c>
      <c r="B71" s="16"/>
      <c r="C71" s="5">
        <f t="shared" ref="C71:L71" si="6">SUM(C30:C69)</f>
        <v>15</v>
      </c>
      <c r="D71" s="5">
        <f t="shared" si="6"/>
        <v>7</v>
      </c>
      <c r="E71" s="5">
        <f t="shared" si="6"/>
        <v>0</v>
      </c>
      <c r="F71" s="5">
        <f t="shared" si="6"/>
        <v>1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23</v>
      </c>
      <c r="N71" s="7">
        <f t="shared" si="3"/>
        <v>23</v>
      </c>
    </row>
    <row r="72" spans="1:14" x14ac:dyDescent="0.2">
      <c r="A72" s="12" t="s">
        <v>81</v>
      </c>
      <c r="B72" s="16"/>
      <c r="C72" s="5">
        <f>SUM(C70:C71)</f>
        <v>26</v>
      </c>
      <c r="D72" s="5">
        <f t="shared" ref="D72:L72" si="7">SUM(D70:D71)</f>
        <v>18</v>
      </c>
      <c r="E72" s="5">
        <f t="shared" si="7"/>
        <v>0</v>
      </c>
      <c r="F72" s="5">
        <f t="shared" si="7"/>
        <v>1</v>
      </c>
      <c r="G72" s="5">
        <f t="shared" si="7"/>
        <v>2</v>
      </c>
      <c r="H72" s="5">
        <f t="shared" si="7"/>
        <v>0</v>
      </c>
      <c r="I72" s="5">
        <f t="shared" si="7"/>
        <v>1</v>
      </c>
      <c r="J72" s="5">
        <f t="shared" si="7"/>
        <v>0</v>
      </c>
      <c r="K72" s="5">
        <f t="shared" si="7"/>
        <v>0</v>
      </c>
      <c r="L72" s="5">
        <f t="shared" si="7"/>
        <v>0</v>
      </c>
      <c r="M72" s="5">
        <f>SUM(C72:L72)</f>
        <v>48</v>
      </c>
      <c r="N72" s="7">
        <f t="shared" si="3"/>
        <v>48</v>
      </c>
    </row>
    <row r="74" spans="1:14" x14ac:dyDescent="0.2">
      <c r="A74" s="32">
        <v>42194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E61" sqref="E61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12</v>
      </c>
    </row>
    <row r="7" spans="1:14" x14ac:dyDescent="0.2">
      <c r="A7" s="12" t="s">
        <v>20</v>
      </c>
      <c r="B7" s="13" t="s">
        <v>15</v>
      </c>
      <c r="C7" s="1">
        <v>5</v>
      </c>
      <c r="D7" s="1">
        <v>8</v>
      </c>
      <c r="E7" s="1"/>
      <c r="F7" s="1"/>
      <c r="G7" s="1">
        <v>1</v>
      </c>
      <c r="H7" s="1"/>
      <c r="I7" s="1">
        <v>1</v>
      </c>
      <c r="J7" s="1"/>
      <c r="K7" s="1"/>
      <c r="L7" s="1"/>
      <c r="M7" s="5">
        <f t="shared" si="0"/>
        <v>15</v>
      </c>
      <c r="N7" s="5">
        <f>SUM(Mar!N7,M7)</f>
        <v>139</v>
      </c>
    </row>
    <row r="8" spans="1:14" x14ac:dyDescent="0.2">
      <c r="A8" s="12" t="s">
        <v>23</v>
      </c>
      <c r="B8" s="13" t="s">
        <v>15</v>
      </c>
      <c r="C8" s="1"/>
      <c r="D8" s="1"/>
      <c r="E8" s="1">
        <v>1</v>
      </c>
      <c r="F8" s="1"/>
      <c r="G8" s="1"/>
      <c r="H8" s="1"/>
      <c r="I8" s="1"/>
      <c r="J8" s="1"/>
      <c r="K8" s="1"/>
      <c r="L8" s="1"/>
      <c r="M8" s="5">
        <f t="shared" si="0"/>
        <v>1</v>
      </c>
      <c r="N8" s="5">
        <f>SUM(Mar!N8,M8)</f>
        <v>10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6</v>
      </c>
      <c r="E9" s="1">
        <v>1</v>
      </c>
      <c r="F9" s="1"/>
      <c r="G9" s="1"/>
      <c r="H9" s="1"/>
      <c r="I9" s="1">
        <v>1</v>
      </c>
      <c r="J9" s="1"/>
      <c r="K9" s="1"/>
      <c r="L9" s="1"/>
      <c r="M9" s="5">
        <f t="shared" si="0"/>
        <v>9</v>
      </c>
      <c r="N9" s="5">
        <f>SUM(Mar!N9,M9)</f>
        <v>59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>
        <v>3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SUM(Mar!N11,M11)</f>
        <v>24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2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SUM(Mar!N19,M19)</f>
        <v>16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SUM(Mar!N20,M20)</f>
        <v>12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2</v>
      </c>
      <c r="E25" s="1"/>
      <c r="F25" s="1"/>
      <c r="G25" s="1"/>
      <c r="H25" s="1">
        <v>1</v>
      </c>
      <c r="I25" s="1"/>
      <c r="J25" s="1"/>
      <c r="K25" s="1"/>
      <c r="L25" s="1"/>
      <c r="M25" s="5">
        <f t="shared" si="0"/>
        <v>3</v>
      </c>
      <c r="N25" s="5">
        <f>SUM(Mar!N25,M25)</f>
        <v>16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SUM(Mar!N33,M33)</f>
        <v>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SUM(Mar!N36,M36)</f>
        <v>15</v>
      </c>
    </row>
    <row r="37" spans="1:14" x14ac:dyDescent="0.2">
      <c r="A37" s="14" t="s">
        <v>28</v>
      </c>
      <c r="B37" s="15" t="s">
        <v>13</v>
      </c>
      <c r="C37" s="10">
        <v>5</v>
      </c>
      <c r="D37" s="10">
        <v>1</v>
      </c>
      <c r="E37" s="10">
        <v>1</v>
      </c>
      <c r="F37" s="10"/>
      <c r="G37" s="10"/>
      <c r="H37" s="10"/>
      <c r="I37" s="10"/>
      <c r="J37" s="10"/>
      <c r="K37" s="10"/>
      <c r="L37" s="10"/>
      <c r="M37" s="5">
        <f t="shared" si="0"/>
        <v>7</v>
      </c>
      <c r="N37" s="5">
        <f>SUM(Mar!N37,M37)</f>
        <v>47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SUM(Mar!N53,M53)</f>
        <v>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2</v>
      </c>
      <c r="E58" s="10"/>
      <c r="F58" s="10"/>
      <c r="G58" s="10"/>
      <c r="H58" s="10"/>
      <c r="I58" s="10">
        <v>1</v>
      </c>
      <c r="J58" s="10"/>
      <c r="K58" s="10"/>
      <c r="L58" s="10"/>
      <c r="M58" s="5">
        <f t="shared" si="0"/>
        <v>7</v>
      </c>
      <c r="N58" s="5">
        <f>SUM(Mar!N58,M58)</f>
        <v>126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10</v>
      </c>
      <c r="D70" s="5">
        <f t="shared" si="2"/>
        <v>17</v>
      </c>
      <c r="E70" s="5">
        <f t="shared" si="2"/>
        <v>2</v>
      </c>
      <c r="F70" s="5">
        <f t="shared" si="2"/>
        <v>0</v>
      </c>
      <c r="G70" s="5">
        <f t="shared" si="2"/>
        <v>1</v>
      </c>
      <c r="H70" s="5">
        <f t="shared" si="2"/>
        <v>1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33</v>
      </c>
      <c r="N70" s="5">
        <f>SUM(Mar!N70,M70)</f>
        <v>298</v>
      </c>
    </row>
    <row r="71" spans="1:14" x14ac:dyDescent="0.2">
      <c r="A71" s="12" t="s">
        <v>80</v>
      </c>
      <c r="B71" s="16"/>
      <c r="C71" s="5">
        <f t="shared" ref="C71:L71" si="3">SUM(C30:C69)</f>
        <v>10</v>
      </c>
      <c r="D71" s="5">
        <f t="shared" si="3"/>
        <v>5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17</v>
      </c>
      <c r="N71" s="5">
        <f>SUM(Mar!N71,M71)</f>
        <v>229</v>
      </c>
    </row>
    <row r="72" spans="1:14" x14ac:dyDescent="0.2">
      <c r="A72" s="12" t="s">
        <v>81</v>
      </c>
      <c r="B72" s="16"/>
      <c r="C72" s="5">
        <f>SUM(C70:C71)</f>
        <v>20</v>
      </c>
      <c r="D72" s="5">
        <f t="shared" ref="D72:L72" si="4">SUM(D70:D71)</f>
        <v>22</v>
      </c>
      <c r="E72" s="5">
        <f t="shared" si="4"/>
        <v>3</v>
      </c>
      <c r="F72" s="5">
        <f t="shared" si="4"/>
        <v>0</v>
      </c>
      <c r="G72" s="5">
        <f t="shared" si="4"/>
        <v>1</v>
      </c>
      <c r="H72" s="5">
        <f t="shared" si="4"/>
        <v>1</v>
      </c>
      <c r="I72" s="5">
        <f t="shared" si="4"/>
        <v>3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50</v>
      </c>
      <c r="N72" s="5">
        <f>SUM(Mar!N72,M72)</f>
        <v>527</v>
      </c>
    </row>
    <row r="73" spans="1:14" x14ac:dyDescent="0.2">
      <c r="N73" s="5"/>
    </row>
    <row r="74" spans="1:14" s="20" customFormat="1" x14ac:dyDescent="0.2">
      <c r="A74" s="32">
        <v>42461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45" activePane="bottomLeft" state="frozen"/>
      <selection pane="bottomLeft" activeCell="D59" sqref="D59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SUM(Apr!N3,M3)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12</v>
      </c>
    </row>
    <row r="7" spans="1:14" x14ac:dyDescent="0.2">
      <c r="A7" s="12" t="s">
        <v>20</v>
      </c>
      <c r="B7" s="13" t="s">
        <v>15</v>
      </c>
      <c r="C7" s="1">
        <v>1</v>
      </c>
      <c r="D7" s="1">
        <v>12</v>
      </c>
      <c r="E7" s="1"/>
      <c r="F7" s="1"/>
      <c r="G7" s="1">
        <v>3</v>
      </c>
      <c r="H7" s="1"/>
      <c r="I7" s="1"/>
      <c r="J7" s="1"/>
      <c r="K7" s="1"/>
      <c r="L7" s="1"/>
      <c r="M7" s="5">
        <f t="shared" si="0"/>
        <v>16</v>
      </c>
      <c r="N7" s="5">
        <f>SUM(Apr!N7,M7)</f>
        <v>155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10</v>
      </c>
    </row>
    <row r="9" spans="1:14" x14ac:dyDescent="0.2">
      <c r="A9" s="12" t="s">
        <v>24</v>
      </c>
      <c r="B9" s="13" t="s">
        <v>15</v>
      </c>
      <c r="C9" s="1">
        <v>4</v>
      </c>
      <c r="D9" s="1">
        <v>2</v>
      </c>
      <c r="E9" s="1"/>
      <c r="F9" s="1"/>
      <c r="G9" s="1">
        <v>1</v>
      </c>
      <c r="H9" s="1"/>
      <c r="I9" s="1"/>
      <c r="J9" s="1"/>
      <c r="K9" s="1"/>
      <c r="L9" s="1"/>
      <c r="M9" s="5">
        <f t="shared" si="0"/>
        <v>7</v>
      </c>
      <c r="N9" s="5">
        <f>SUM(Apr!N9,M9)</f>
        <v>66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>
        <v>3</v>
      </c>
      <c r="D11" s="1">
        <v>3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6</v>
      </c>
      <c r="N11" s="5">
        <f>SUM(Apr!N11,M11)</f>
        <v>30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1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1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2</v>
      </c>
    </row>
    <row r="19" spans="1:15" x14ac:dyDescent="0.2">
      <c r="A19" s="12" t="s">
        <v>87</v>
      </c>
      <c r="B19" s="13" t="s">
        <v>15</v>
      </c>
      <c r="C19" s="1"/>
      <c r="D19" s="1">
        <v>3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SUM(Apr!N19,M19)</f>
        <v>19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12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1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1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0</v>
      </c>
    </row>
    <row r="25" spans="1:15" x14ac:dyDescent="0.2">
      <c r="A25" s="12" t="s">
        <v>67</v>
      </c>
      <c r="B25" s="13" t="s">
        <v>15</v>
      </c>
      <c r="C25" s="1">
        <v>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SUM(Apr!N25,M25)</f>
        <v>18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0</v>
      </c>
    </row>
    <row r="29" spans="1:15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SUM(Apr!N29,M29)</f>
        <v>0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3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SUM(Apr!N36,M36)</f>
        <v>17</v>
      </c>
    </row>
    <row r="37" spans="1:14" x14ac:dyDescent="0.2">
      <c r="A37" s="14" t="s">
        <v>28</v>
      </c>
      <c r="B37" s="15" t="s">
        <v>13</v>
      </c>
      <c r="C37" s="10">
        <v>1</v>
      </c>
      <c r="D37" s="10"/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3</v>
      </c>
      <c r="N37" s="5">
        <f>SUM(Apr!N37,M37)</f>
        <v>50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>
        <v>7</v>
      </c>
      <c r="D58" s="10">
        <v>1</v>
      </c>
      <c r="E58" s="10">
        <v>1</v>
      </c>
      <c r="F58" s="10"/>
      <c r="G58" s="10">
        <v>1</v>
      </c>
      <c r="H58" s="10"/>
      <c r="I58" s="10">
        <v>1</v>
      </c>
      <c r="J58" s="10"/>
      <c r="K58" s="10"/>
      <c r="L58" s="10"/>
      <c r="M58" s="5">
        <f t="shared" si="0"/>
        <v>11</v>
      </c>
      <c r="N58" s="5">
        <f>SUM(Apr!N58,M58)</f>
        <v>137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21</v>
      </c>
      <c r="E70" s="5">
        <f t="shared" si="2"/>
        <v>0</v>
      </c>
      <c r="F70" s="5">
        <f t="shared" si="2"/>
        <v>0</v>
      </c>
      <c r="G70" s="5">
        <f t="shared" si="2"/>
        <v>4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34</v>
      </c>
      <c r="N70" s="5">
        <f>SUM(Apr!N70,M70)</f>
        <v>332</v>
      </c>
    </row>
    <row r="71" spans="1:14" x14ac:dyDescent="0.2">
      <c r="A71" s="12" t="s">
        <v>80</v>
      </c>
      <c r="B71" s="16"/>
      <c r="C71" s="5">
        <f t="shared" ref="C71:L71" si="3">SUM(C30:C69)</f>
        <v>8</v>
      </c>
      <c r="D71" s="5">
        <f t="shared" si="3"/>
        <v>3</v>
      </c>
      <c r="E71" s="5">
        <f t="shared" si="3"/>
        <v>1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16</v>
      </c>
      <c r="N71" s="5">
        <f>SUM(Apr!N71,M71)</f>
        <v>245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4">SUM(D70:D71)</f>
        <v>24</v>
      </c>
      <c r="E72" s="5">
        <f t="shared" si="4"/>
        <v>1</v>
      </c>
      <c r="F72" s="5">
        <f t="shared" si="4"/>
        <v>0</v>
      </c>
      <c r="G72" s="5">
        <f t="shared" si="4"/>
        <v>5</v>
      </c>
      <c r="H72" s="5">
        <f t="shared" si="4"/>
        <v>0</v>
      </c>
      <c r="I72" s="5">
        <f t="shared" si="4"/>
        <v>3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50</v>
      </c>
      <c r="N72" s="5">
        <f>SUM(Apr!N72,M72)</f>
        <v>577</v>
      </c>
    </row>
    <row r="74" spans="1:14" s="12" customFormat="1" x14ac:dyDescent="0.2">
      <c r="A74" s="33">
        <v>42491</v>
      </c>
      <c r="B74" s="34"/>
      <c r="C74" s="34"/>
      <c r="D74" s="34"/>
      <c r="E74" s="3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D55" sqref="D55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SUM(May!N3,M3)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SUM(May!N6,M6)</f>
        <v>15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11</v>
      </c>
      <c r="E7" s="1"/>
      <c r="F7" s="1"/>
      <c r="G7" s="1">
        <v>1</v>
      </c>
      <c r="H7" s="1"/>
      <c r="I7" s="1">
        <v>1</v>
      </c>
      <c r="J7" s="1"/>
      <c r="K7" s="1"/>
      <c r="L7" s="1"/>
      <c r="M7" s="5">
        <f t="shared" si="0"/>
        <v>16</v>
      </c>
      <c r="N7" s="5">
        <f>SUM(May!N7,M7)</f>
        <v>171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SUM(May!N8,M8)</f>
        <v>10</v>
      </c>
    </row>
    <row r="9" spans="1:14" x14ac:dyDescent="0.2">
      <c r="A9" s="12" t="s">
        <v>24</v>
      </c>
      <c r="B9" s="13" t="s">
        <v>15</v>
      </c>
      <c r="C9" s="1">
        <v>7</v>
      </c>
      <c r="D9" s="1">
        <v>8</v>
      </c>
      <c r="E9" s="1"/>
      <c r="F9" s="1"/>
      <c r="G9" s="1"/>
      <c r="H9" s="1">
        <v>1</v>
      </c>
      <c r="I9" s="1">
        <v>1</v>
      </c>
      <c r="J9" s="1"/>
      <c r="K9" s="1"/>
      <c r="L9" s="1"/>
      <c r="M9" s="5">
        <f t="shared" si="0"/>
        <v>17</v>
      </c>
      <c r="N9" s="5">
        <f>SUM(May!N9,M9)</f>
        <v>83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SUM(May!N11,M11)</f>
        <v>31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2</v>
      </c>
    </row>
    <row r="19" spans="1:14" x14ac:dyDescent="0.2">
      <c r="A19" s="12" t="s">
        <v>87</v>
      </c>
      <c r="B19" s="13" t="s">
        <v>15</v>
      </c>
      <c r="C19" s="1">
        <v>1</v>
      </c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3</v>
      </c>
      <c r="N19" s="5">
        <f>SUM(May!N19,M19)</f>
        <v>22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SUM(May!N20,M20)</f>
        <v>13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18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SUM(May!N28,M28)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SUM(May!N29,M29)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SUM(May!N31,M31)</f>
        <v>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SUM(May!N36,M36)</f>
        <v>18</v>
      </c>
    </row>
    <row r="37" spans="1:14" x14ac:dyDescent="0.2">
      <c r="A37" s="14" t="s">
        <v>28</v>
      </c>
      <c r="B37" s="15" t="s">
        <v>13</v>
      </c>
      <c r="C37" s="10">
        <v>4</v>
      </c>
      <c r="D37" s="10"/>
      <c r="E37" s="10"/>
      <c r="F37" s="10"/>
      <c r="G37" s="10"/>
      <c r="H37" s="10"/>
      <c r="I37" s="10">
        <v>3</v>
      </c>
      <c r="J37" s="10"/>
      <c r="K37" s="10"/>
      <c r="L37" s="10"/>
      <c r="M37" s="5">
        <f t="shared" si="0"/>
        <v>7</v>
      </c>
      <c r="N37" s="5">
        <f>SUM(May!N37,M37)</f>
        <v>57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SUM(May!N49,M49)</f>
        <v>5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1</v>
      </c>
    </row>
    <row r="51" spans="1:14" x14ac:dyDescent="0.2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SUM(May!N51,M51)</f>
        <v>1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9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>
        <v>4</v>
      </c>
      <c r="D58" s="10">
        <v>1</v>
      </c>
      <c r="E58" s="10"/>
      <c r="F58" s="10"/>
      <c r="G58" s="10"/>
      <c r="H58" s="10">
        <v>1</v>
      </c>
      <c r="I58" s="10">
        <v>1</v>
      </c>
      <c r="J58" s="10"/>
      <c r="K58" s="10"/>
      <c r="L58" s="10"/>
      <c r="M58" s="5">
        <f t="shared" si="0"/>
        <v>7</v>
      </c>
      <c r="N58" s="5">
        <f>SUM(May!N58,M58)</f>
        <v>144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5">
        <f t="shared" si="0"/>
        <v>1</v>
      </c>
      <c r="N60" s="5">
        <f>SUM(May!N60,M60)</f>
        <v>2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13</v>
      </c>
      <c r="D70" s="5">
        <f t="shared" si="2"/>
        <v>24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1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41</v>
      </c>
      <c r="N70" s="5">
        <f>SUM(May!N70,M70)</f>
        <v>373</v>
      </c>
    </row>
    <row r="71" spans="1:14" x14ac:dyDescent="0.2">
      <c r="A71" s="12" t="s">
        <v>80</v>
      </c>
      <c r="B71" s="16"/>
      <c r="C71" s="5">
        <f t="shared" ref="C71:L71" si="3">SUM(C30:C69)</f>
        <v>10</v>
      </c>
      <c r="D71" s="5">
        <f t="shared" si="3"/>
        <v>4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4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19</v>
      </c>
      <c r="N71" s="5">
        <f>SUM(May!N71,M71)</f>
        <v>264</v>
      </c>
    </row>
    <row r="72" spans="1:14" x14ac:dyDescent="0.2">
      <c r="A72" s="12" t="s">
        <v>81</v>
      </c>
      <c r="B72" s="16"/>
      <c r="C72" s="5">
        <f>SUM(C70:C71)</f>
        <v>23</v>
      </c>
      <c r="D72" s="5">
        <f t="shared" ref="D72:L72" si="4">SUM(D70:D71)</f>
        <v>28</v>
      </c>
      <c r="E72" s="5">
        <f t="shared" si="4"/>
        <v>0</v>
      </c>
      <c r="F72" s="5">
        <f t="shared" si="4"/>
        <v>0</v>
      </c>
      <c r="G72" s="5">
        <f t="shared" si="4"/>
        <v>1</v>
      </c>
      <c r="H72" s="5">
        <f t="shared" si="4"/>
        <v>2</v>
      </c>
      <c r="I72" s="5">
        <f t="shared" si="4"/>
        <v>6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60</v>
      </c>
      <c r="N72" s="5">
        <f>SUM(May!N72,M72)</f>
        <v>637</v>
      </c>
    </row>
    <row r="74" spans="1:14" s="20" customFormat="1" x14ac:dyDescent="0.2">
      <c r="A74" s="32">
        <v>42522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60" sqref="G60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0"/>
      <c r="D3" s="30"/>
      <c r="E3" s="30"/>
      <c r="F3" s="30"/>
      <c r="G3" s="30"/>
      <c r="H3" s="30"/>
      <c r="I3" s="30"/>
      <c r="J3" s="30"/>
      <c r="K3" s="31"/>
      <c r="L3" s="31"/>
      <c r="M3" s="5">
        <f t="shared" ref="M3:M29" si="0">SUM(C3:L3)</f>
        <v>0</v>
      </c>
      <c r="N3" s="5">
        <f>SUM(July!N3,M3)</f>
        <v>0</v>
      </c>
    </row>
    <row r="4" spans="1:14" x14ac:dyDescent="0.2">
      <c r="A4" s="14" t="s">
        <v>16</v>
      </c>
      <c r="B4" s="15" t="s">
        <v>15</v>
      </c>
      <c r="C4" s="30"/>
      <c r="D4" s="30"/>
      <c r="E4" s="30"/>
      <c r="F4" s="30"/>
      <c r="G4" s="30"/>
      <c r="H4" s="30"/>
      <c r="I4" s="30"/>
      <c r="J4" s="30"/>
      <c r="K4" s="31"/>
      <c r="L4" s="31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30"/>
      <c r="D5" s="30"/>
      <c r="E5" s="30"/>
      <c r="F5" s="30"/>
      <c r="G5" s="30"/>
      <c r="H5" s="30"/>
      <c r="I5" s="30"/>
      <c r="J5" s="30"/>
      <c r="K5" s="31"/>
      <c r="L5" s="31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30"/>
      <c r="D6" s="30"/>
      <c r="E6" s="30"/>
      <c r="F6" s="30"/>
      <c r="G6" s="30"/>
      <c r="H6" s="30"/>
      <c r="I6" s="30"/>
      <c r="J6" s="30"/>
      <c r="K6" s="31"/>
      <c r="L6" s="31"/>
      <c r="M6" s="5">
        <f t="shared" si="0"/>
        <v>0</v>
      </c>
      <c r="N6" s="5">
        <f>SUM(July!N6,M6)</f>
        <v>2</v>
      </c>
    </row>
    <row r="7" spans="1:14" x14ac:dyDescent="0.2">
      <c r="A7" s="12" t="s">
        <v>20</v>
      </c>
      <c r="B7" s="13" t="s">
        <v>15</v>
      </c>
      <c r="C7" s="30">
        <v>3</v>
      </c>
      <c r="D7" s="30">
        <v>6</v>
      </c>
      <c r="E7" s="30"/>
      <c r="F7" s="30"/>
      <c r="G7" s="30">
        <v>2</v>
      </c>
      <c r="H7" s="30"/>
      <c r="I7" s="30"/>
      <c r="J7" s="30"/>
      <c r="K7" s="31"/>
      <c r="L7" s="31"/>
      <c r="M7" s="5">
        <f t="shared" si="0"/>
        <v>11</v>
      </c>
      <c r="N7" s="5">
        <f>SUM(July!N7,M7)</f>
        <v>18</v>
      </c>
    </row>
    <row r="8" spans="1:14" x14ac:dyDescent="0.2">
      <c r="A8" s="12" t="s">
        <v>23</v>
      </c>
      <c r="B8" s="13" t="s">
        <v>15</v>
      </c>
      <c r="C8" s="30"/>
      <c r="D8" s="30"/>
      <c r="E8" s="30"/>
      <c r="F8" s="30"/>
      <c r="G8" s="30"/>
      <c r="H8" s="30"/>
      <c r="I8" s="30"/>
      <c r="J8" s="30"/>
      <c r="K8" s="31"/>
      <c r="L8" s="31"/>
      <c r="M8" s="5">
        <f t="shared" si="0"/>
        <v>0</v>
      </c>
      <c r="N8" s="5">
        <f>SUM(July!N8,M8)</f>
        <v>0</v>
      </c>
    </row>
    <row r="9" spans="1:14" x14ac:dyDescent="0.2">
      <c r="A9" s="12" t="s">
        <v>24</v>
      </c>
      <c r="B9" s="13" t="s">
        <v>15</v>
      </c>
      <c r="C9" s="30">
        <v>2</v>
      </c>
      <c r="D9" s="30">
        <v>3</v>
      </c>
      <c r="E9" s="30">
        <v>1</v>
      </c>
      <c r="F9" s="30"/>
      <c r="G9" s="30"/>
      <c r="H9" s="30"/>
      <c r="I9" s="30"/>
      <c r="J9" s="30"/>
      <c r="K9" s="31"/>
      <c r="L9" s="31"/>
      <c r="M9" s="5">
        <f t="shared" si="0"/>
        <v>6</v>
      </c>
      <c r="N9" s="5">
        <f>SUM(July!N9,M9)</f>
        <v>16</v>
      </c>
    </row>
    <row r="10" spans="1:14" x14ac:dyDescent="0.2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30">
        <v>1</v>
      </c>
      <c r="D11" s="30">
        <v>1</v>
      </c>
      <c r="E11" s="30"/>
      <c r="F11" s="30"/>
      <c r="G11" s="30"/>
      <c r="H11" s="30"/>
      <c r="I11" s="30"/>
      <c r="J11" s="30"/>
      <c r="K11" s="31"/>
      <c r="L11" s="31"/>
      <c r="M11" s="5">
        <f t="shared" si="0"/>
        <v>2</v>
      </c>
      <c r="N11" s="5">
        <f>SUM(July!N11,M11)</f>
        <v>2</v>
      </c>
    </row>
    <row r="12" spans="1:14" x14ac:dyDescent="0.2">
      <c r="A12" s="12" t="s">
        <v>33</v>
      </c>
      <c r="B12" s="13" t="s">
        <v>15</v>
      </c>
      <c r="C12" s="30"/>
      <c r="D12" s="30"/>
      <c r="E12" s="30"/>
      <c r="F12" s="30"/>
      <c r="G12" s="30"/>
      <c r="H12" s="30"/>
      <c r="I12" s="30"/>
      <c r="J12" s="30"/>
      <c r="K12" s="31"/>
      <c r="L12" s="31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1</v>
      </c>
    </row>
    <row r="19" spans="1:14" x14ac:dyDescent="0.2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SUM(July!N19,M19)</f>
        <v>2</v>
      </c>
    </row>
    <row r="20" spans="1:14" x14ac:dyDescent="0.2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SUM(July!N20,M20)</f>
        <v>2</v>
      </c>
    </row>
    <row r="21" spans="1:14" x14ac:dyDescent="0.2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31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30"/>
      <c r="D23" s="30"/>
      <c r="E23" s="30"/>
      <c r="F23" s="30"/>
      <c r="G23" s="30"/>
      <c r="H23" s="30"/>
      <c r="I23" s="30"/>
      <c r="J23" s="30"/>
      <c r="K23" s="31"/>
      <c r="L23" s="31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5">
        <f t="shared" si="0"/>
        <v>0</v>
      </c>
      <c r="N25" s="5">
        <f>SUM(July!N25,M25)</f>
        <v>1</v>
      </c>
    </row>
    <row r="26" spans="1:14" x14ac:dyDescent="0.2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30"/>
      <c r="D29" s="30"/>
      <c r="E29" s="30"/>
      <c r="F29" s="30"/>
      <c r="G29" s="30"/>
      <c r="H29" s="30"/>
      <c r="I29" s="30"/>
      <c r="J29" s="30"/>
      <c r="K29" s="31"/>
      <c r="L29" s="31"/>
      <c r="M29" s="5">
        <f t="shared" si="0"/>
        <v>0</v>
      </c>
      <c r="N29" s="5">
        <f>SUM(July!N29,M29)</f>
        <v>0</v>
      </c>
    </row>
    <row r="30" spans="1:14" x14ac:dyDescent="0.2">
      <c r="A30" s="12" t="s">
        <v>12</v>
      </c>
      <c r="B30" s="13" t="s">
        <v>13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30"/>
      <c r="D31" s="30"/>
      <c r="E31" s="30"/>
      <c r="F31" s="30"/>
      <c r="G31" s="30"/>
      <c r="H31" s="30"/>
      <c r="I31" s="30"/>
      <c r="J31" s="30"/>
      <c r="K31" s="31"/>
      <c r="L31" s="31"/>
      <c r="M31" s="5">
        <f t="shared" si="1"/>
        <v>0</v>
      </c>
      <c r="N31" s="5">
        <f>SUM(July!N31,M31)</f>
        <v>1</v>
      </c>
    </row>
    <row r="32" spans="1:14" x14ac:dyDescent="0.2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30">
        <v>1</v>
      </c>
      <c r="D33" s="30"/>
      <c r="E33" s="30"/>
      <c r="F33" s="30"/>
      <c r="G33" s="30"/>
      <c r="H33" s="30"/>
      <c r="I33" s="30">
        <v>1</v>
      </c>
      <c r="J33" s="30"/>
      <c r="K33" s="31"/>
      <c r="L33" s="31"/>
      <c r="M33" s="5">
        <f t="shared" si="1"/>
        <v>2</v>
      </c>
      <c r="N33" s="5">
        <f>SUM(July!N33,M33)</f>
        <v>4</v>
      </c>
    </row>
    <row r="34" spans="1:14" x14ac:dyDescent="0.2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30">
        <v>3</v>
      </c>
      <c r="D36" s="30"/>
      <c r="E36" s="30"/>
      <c r="F36" s="30"/>
      <c r="G36" s="30"/>
      <c r="H36" s="30"/>
      <c r="I36" s="30"/>
      <c r="J36" s="30"/>
      <c r="K36" s="31"/>
      <c r="L36" s="31"/>
      <c r="M36" s="5">
        <f t="shared" si="1"/>
        <v>3</v>
      </c>
      <c r="N36" s="5">
        <f>SUM(July!N36,M36)</f>
        <v>4</v>
      </c>
    </row>
    <row r="37" spans="1:14" x14ac:dyDescent="0.2">
      <c r="A37" s="14" t="s">
        <v>28</v>
      </c>
      <c r="B37" s="15" t="s">
        <v>13</v>
      </c>
      <c r="C37" s="30">
        <v>3</v>
      </c>
      <c r="D37" s="30">
        <v>1</v>
      </c>
      <c r="E37" s="30"/>
      <c r="F37" s="30"/>
      <c r="G37" s="30"/>
      <c r="H37" s="30"/>
      <c r="I37" s="30"/>
      <c r="J37" s="30"/>
      <c r="K37" s="31"/>
      <c r="L37" s="31"/>
      <c r="M37" s="5">
        <f t="shared" si="1"/>
        <v>4</v>
      </c>
      <c r="N37" s="5">
        <f>SUM(July!N37,M37)</f>
        <v>9</v>
      </c>
    </row>
    <row r="38" spans="1:14" x14ac:dyDescent="0.2">
      <c r="A38" s="12" t="s">
        <v>31</v>
      </c>
      <c r="B38" s="13" t="s">
        <v>13</v>
      </c>
      <c r="C38" s="30"/>
      <c r="D38" s="30"/>
      <c r="E38" s="30"/>
      <c r="F38" s="30"/>
      <c r="G38" s="30"/>
      <c r="H38" s="30"/>
      <c r="I38" s="30"/>
      <c r="J38" s="30"/>
      <c r="K38" s="31"/>
      <c r="L38" s="31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30"/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30">
        <v>1</v>
      </c>
      <c r="D42" s="30">
        <v>1</v>
      </c>
      <c r="E42" s="30"/>
      <c r="F42" s="30"/>
      <c r="G42" s="30"/>
      <c r="H42" s="30"/>
      <c r="I42" s="30"/>
      <c r="J42" s="30"/>
      <c r="K42" s="31"/>
      <c r="L42" s="31"/>
      <c r="M42" s="5">
        <f t="shared" si="1"/>
        <v>2</v>
      </c>
      <c r="N42" s="5">
        <f>SUM(July!N42,M42)</f>
        <v>2</v>
      </c>
    </row>
    <row r="43" spans="1:14" x14ac:dyDescent="0.2">
      <c r="A43" s="12" t="s">
        <v>41</v>
      </c>
      <c r="B43" s="13" t="s">
        <v>13</v>
      </c>
      <c r="C43" s="30"/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30"/>
      <c r="D45" s="30"/>
      <c r="E45" s="30"/>
      <c r="F45" s="30"/>
      <c r="G45" s="30"/>
      <c r="H45" s="30"/>
      <c r="I45" s="30"/>
      <c r="J45" s="30"/>
      <c r="K45" s="31"/>
      <c r="L45" s="31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30"/>
      <c r="D46" s="30"/>
      <c r="E46" s="30"/>
      <c r="F46" s="30"/>
      <c r="G46" s="30"/>
      <c r="H46" s="30"/>
      <c r="I46" s="30"/>
      <c r="J46" s="30"/>
      <c r="K46" s="31"/>
      <c r="L46" s="31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30"/>
      <c r="D47" s="30"/>
      <c r="E47" s="30"/>
      <c r="F47" s="30"/>
      <c r="G47" s="30"/>
      <c r="H47" s="30"/>
      <c r="I47" s="30"/>
      <c r="J47" s="30"/>
      <c r="K47" s="31"/>
      <c r="L47" s="31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30"/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30"/>
      <c r="D49" s="30"/>
      <c r="E49" s="30"/>
      <c r="F49" s="30"/>
      <c r="G49" s="30"/>
      <c r="H49" s="30"/>
      <c r="I49" s="30"/>
      <c r="J49" s="30"/>
      <c r="K49" s="31"/>
      <c r="L49" s="31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30"/>
      <c r="D50" s="30"/>
      <c r="E50" s="30"/>
      <c r="F50" s="30"/>
      <c r="G50" s="30"/>
      <c r="H50" s="30"/>
      <c r="I50" s="30"/>
      <c r="J50" s="30"/>
      <c r="K50" s="31"/>
      <c r="L50" s="31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30"/>
      <c r="D52" s="30"/>
      <c r="E52" s="30"/>
      <c r="F52" s="30"/>
      <c r="G52" s="30"/>
      <c r="H52" s="30"/>
      <c r="I52" s="30"/>
      <c r="J52" s="30"/>
      <c r="K52" s="31"/>
      <c r="L52" s="31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30">
        <v>1</v>
      </c>
      <c r="D53" s="30"/>
      <c r="E53" s="30"/>
      <c r="F53" s="30"/>
      <c r="G53" s="30"/>
      <c r="H53" s="30"/>
      <c r="I53" s="30"/>
      <c r="J53" s="30"/>
      <c r="K53" s="31"/>
      <c r="L53" s="31"/>
      <c r="M53" s="5">
        <f t="shared" si="1"/>
        <v>1</v>
      </c>
      <c r="N53" s="5">
        <f>SUM(July!N53,M53)</f>
        <v>1</v>
      </c>
    </row>
    <row r="54" spans="1:14" x14ac:dyDescent="0.2">
      <c r="A54" s="14" t="s">
        <v>59</v>
      </c>
      <c r="B54" s="15" t="s">
        <v>13</v>
      </c>
      <c r="C54" s="30"/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30">
        <v>8</v>
      </c>
      <c r="D58" s="30">
        <v>3</v>
      </c>
      <c r="E58" s="30">
        <v>1</v>
      </c>
      <c r="F58" s="30"/>
      <c r="G58" s="30"/>
      <c r="H58" s="30"/>
      <c r="I58" s="30"/>
      <c r="J58" s="30"/>
      <c r="K58" s="31"/>
      <c r="L58" s="31"/>
      <c r="M58" s="5">
        <f t="shared" si="1"/>
        <v>12</v>
      </c>
      <c r="N58" s="5">
        <f>SUM(July!N58,M58)</f>
        <v>26</v>
      </c>
    </row>
    <row r="59" spans="1:14" x14ac:dyDescent="0.2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30"/>
      <c r="D66" s="30"/>
      <c r="E66" s="30"/>
      <c r="F66" s="30"/>
      <c r="G66" s="30"/>
      <c r="H66" s="30"/>
      <c r="I66" s="30"/>
      <c r="J66" s="30"/>
      <c r="K66" s="31"/>
      <c r="L66" s="31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30">
        <v>2</v>
      </c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2</v>
      </c>
      <c r="N67" s="5">
        <f>SUM(July!N67,M67)</f>
        <v>2</v>
      </c>
    </row>
    <row r="68" spans="1:14" x14ac:dyDescent="0.2">
      <c r="A68" s="14" t="s">
        <v>77</v>
      </c>
      <c r="B68" s="15" t="s">
        <v>13</v>
      </c>
      <c r="C68" s="30"/>
      <c r="D68" s="30"/>
      <c r="E68" s="30"/>
      <c r="F68" s="30"/>
      <c r="G68" s="30"/>
      <c r="H68" s="30"/>
      <c r="I68" s="30"/>
      <c r="J68" s="30"/>
      <c r="K68" s="31"/>
      <c r="L68" s="31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30"/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6</v>
      </c>
      <c r="D70" s="5">
        <f t="shared" si="3"/>
        <v>10</v>
      </c>
      <c r="E70" s="5">
        <f t="shared" si="3"/>
        <v>1</v>
      </c>
      <c r="F70" s="5">
        <f t="shared" si="3"/>
        <v>0</v>
      </c>
      <c r="G70" s="5">
        <f t="shared" si="3"/>
        <v>2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19</v>
      </c>
      <c r="N70" s="5">
        <f>SUM(July!N70,M70)</f>
        <v>44</v>
      </c>
    </row>
    <row r="71" spans="1:14" x14ac:dyDescent="0.2">
      <c r="A71" s="12" t="s">
        <v>80</v>
      </c>
      <c r="B71" s="16"/>
      <c r="C71" s="5">
        <f t="shared" ref="C71:L71" si="4">SUM(C30:C69)</f>
        <v>19</v>
      </c>
      <c r="D71" s="5">
        <f t="shared" si="4"/>
        <v>5</v>
      </c>
      <c r="E71" s="5">
        <f t="shared" si="4"/>
        <v>1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1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26</v>
      </c>
      <c r="N71" s="5">
        <f>SUM(July!N71,M71)</f>
        <v>49</v>
      </c>
    </row>
    <row r="72" spans="1:14" x14ac:dyDescent="0.2">
      <c r="A72" s="12" t="s">
        <v>81</v>
      </c>
      <c r="B72" s="16"/>
      <c r="C72" s="5">
        <f>SUM(C70:C71)</f>
        <v>25</v>
      </c>
      <c r="D72" s="5">
        <f t="shared" ref="D72:L72" si="5">SUM(D70:D71)</f>
        <v>15</v>
      </c>
      <c r="E72" s="5">
        <f t="shared" si="5"/>
        <v>2</v>
      </c>
      <c r="F72" s="5">
        <f t="shared" si="5"/>
        <v>0</v>
      </c>
      <c r="G72" s="5">
        <f t="shared" si="5"/>
        <v>2</v>
      </c>
      <c r="H72" s="5">
        <f t="shared" si="5"/>
        <v>0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45</v>
      </c>
      <c r="N72" s="5">
        <f>SUM(July!N72,M72)</f>
        <v>93</v>
      </c>
    </row>
    <row r="74" spans="1:14" s="17" customFormat="1" x14ac:dyDescent="0.2">
      <c r="A74" s="32">
        <v>42225</v>
      </c>
      <c r="B74" s="32"/>
      <c r="C74" s="32"/>
      <c r="D74" s="32"/>
      <c r="E74" s="32"/>
      <c r="K74" s="8"/>
      <c r="L74" s="8"/>
      <c r="M74" s="6"/>
      <c r="N74" s="6"/>
    </row>
  </sheetData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9" activePane="bottomLeft" state="frozen"/>
      <selection pane="bottomLeft" activeCell="H69" sqref="H69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27">
        <f t="shared" ref="M3:M29" si="0">SUM(C3:L3)</f>
        <v>0</v>
      </c>
      <c r="N3" s="5">
        <f>SUM(Aug!N3,M3)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27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27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27">
        <f t="shared" si="0"/>
        <v>0</v>
      </c>
      <c r="N6" s="5">
        <f>SUM(Aug!N6,M6)</f>
        <v>2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16</v>
      </c>
      <c r="E7" s="1">
        <v>1</v>
      </c>
      <c r="F7" s="1">
        <v>1</v>
      </c>
      <c r="G7" s="1"/>
      <c r="H7" s="1"/>
      <c r="I7" s="1"/>
      <c r="J7" s="1"/>
      <c r="K7" s="1"/>
      <c r="L7" s="1"/>
      <c r="M7" s="27">
        <f t="shared" si="0"/>
        <v>22</v>
      </c>
      <c r="N7" s="5">
        <f>SUM(Aug!N7,M7)</f>
        <v>40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27">
        <f t="shared" si="0"/>
        <v>0</v>
      </c>
      <c r="N8" s="5">
        <f>SUM(Aug!N8,M8)</f>
        <v>0</v>
      </c>
    </row>
    <row r="9" spans="1:14" x14ac:dyDescent="0.2">
      <c r="A9" s="12" t="s">
        <v>24</v>
      </c>
      <c r="B9" s="13" t="s">
        <v>15</v>
      </c>
      <c r="C9" s="1">
        <v>3</v>
      </c>
      <c r="D9" s="1">
        <v>3</v>
      </c>
      <c r="E9" s="1"/>
      <c r="F9" s="1"/>
      <c r="G9" s="1">
        <v>1</v>
      </c>
      <c r="H9" s="1"/>
      <c r="I9" s="1">
        <v>1</v>
      </c>
      <c r="J9" s="1"/>
      <c r="K9" s="1"/>
      <c r="L9" s="1"/>
      <c r="M9" s="27">
        <f t="shared" si="0"/>
        <v>8</v>
      </c>
      <c r="N9" s="5">
        <f>SUM(Aug!N9,M9)</f>
        <v>24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1</v>
      </c>
      <c r="E11" s="1"/>
      <c r="F11" s="1"/>
      <c r="G11" s="1"/>
      <c r="H11" s="1"/>
      <c r="I11" s="1"/>
      <c r="J11" s="1"/>
      <c r="K11" s="1"/>
      <c r="L11" s="1"/>
      <c r="M11" s="27">
        <f t="shared" si="0"/>
        <v>1</v>
      </c>
      <c r="N11" s="5">
        <f>SUM(Aug!N11,M11)</f>
        <v>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27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7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7">
        <f t="shared" si="0"/>
        <v>0</v>
      </c>
      <c r="N15" s="5">
        <f>SUM(Aug!N15,M15)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1</v>
      </c>
    </row>
    <row r="19" spans="1:14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27">
        <f t="shared" si="0"/>
        <v>2</v>
      </c>
      <c r="N19" s="5">
        <f>SUM(Aug!N19,M19)</f>
        <v>4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27">
        <f t="shared" si="0"/>
        <v>1</v>
      </c>
      <c r="N20" s="5">
        <f>SUM(Aug!N20,M20)</f>
        <v>3</v>
      </c>
    </row>
    <row r="21" spans="1:14" x14ac:dyDescent="0.2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1</v>
      </c>
      <c r="N21" s="5">
        <f>SUM(Aug!N21,M21)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27">
        <f t="shared" si="0"/>
        <v>1</v>
      </c>
      <c r="N23" s="5">
        <f>SUM(Aug!N23,M23)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7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>
        <v>1</v>
      </c>
      <c r="F25" s="1"/>
      <c r="G25" s="1"/>
      <c r="H25" s="1"/>
      <c r="I25" s="1"/>
      <c r="J25" s="1"/>
      <c r="K25" s="1"/>
      <c r="L25" s="1"/>
      <c r="M25" s="27">
        <f t="shared" si="0"/>
        <v>1</v>
      </c>
      <c r="N25" s="5">
        <f>SUM(Aug!N25,M25)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7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27">
        <f t="shared" si="0"/>
        <v>0</v>
      </c>
      <c r="N29" s="5">
        <f>SUM(Aug!N29,M29)</f>
        <v>0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1</v>
      </c>
    </row>
    <row r="32" spans="1:14" x14ac:dyDescent="0.2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4"/>
      <c r="D33" s="24"/>
      <c r="E33" s="24"/>
      <c r="F33" s="24"/>
      <c r="G33" s="24"/>
      <c r="H33" s="24"/>
      <c r="I33" s="24"/>
      <c r="J33" s="24"/>
      <c r="K33" s="10"/>
      <c r="L33" s="10"/>
      <c r="M33" s="5">
        <f t="shared" si="1"/>
        <v>0</v>
      </c>
      <c r="N33" s="5">
        <f>SUM(Aug!N33,M33)</f>
        <v>4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/>
      <c r="D35" s="24"/>
      <c r="E35" s="24"/>
      <c r="F35" s="24"/>
      <c r="G35" s="24"/>
      <c r="H35" s="24"/>
      <c r="I35" s="24"/>
      <c r="J35" s="24"/>
      <c r="K35" s="10"/>
      <c r="L35" s="1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4">
        <v>1</v>
      </c>
      <c r="D36" s="24"/>
      <c r="E36" s="24"/>
      <c r="F36" s="24"/>
      <c r="G36" s="24"/>
      <c r="H36" s="24"/>
      <c r="I36" s="24"/>
      <c r="J36" s="24"/>
      <c r="K36" s="10"/>
      <c r="L36" s="10"/>
      <c r="M36" s="5">
        <f t="shared" si="1"/>
        <v>1</v>
      </c>
      <c r="N36" s="5">
        <f>SUM(Aug!N36,M36)</f>
        <v>5</v>
      </c>
    </row>
    <row r="37" spans="1:14" x14ac:dyDescent="0.2">
      <c r="A37" s="14" t="s">
        <v>28</v>
      </c>
      <c r="B37" s="15" t="s">
        <v>13</v>
      </c>
      <c r="C37" s="24"/>
      <c r="D37" s="24">
        <v>1</v>
      </c>
      <c r="E37" s="24"/>
      <c r="F37" s="24"/>
      <c r="G37" s="24"/>
      <c r="H37" s="24"/>
      <c r="I37" s="24"/>
      <c r="J37" s="24"/>
      <c r="K37" s="10"/>
      <c r="L37" s="10"/>
      <c r="M37" s="5">
        <f t="shared" si="1"/>
        <v>1</v>
      </c>
      <c r="N37" s="5">
        <f>SUM(Aug!N37,M37)</f>
        <v>10</v>
      </c>
    </row>
    <row r="38" spans="1:14" x14ac:dyDescent="0.2">
      <c r="A38" s="12" t="s">
        <v>31</v>
      </c>
      <c r="B38" s="13" t="s">
        <v>13</v>
      </c>
      <c r="C38" s="24"/>
      <c r="D38" s="24">
        <v>1</v>
      </c>
      <c r="E38" s="24"/>
      <c r="F38" s="24"/>
      <c r="G38" s="24"/>
      <c r="H38" s="24"/>
      <c r="I38" s="24"/>
      <c r="J38" s="24"/>
      <c r="K38" s="10"/>
      <c r="L38" s="10"/>
      <c r="M38" s="5">
        <f t="shared" si="1"/>
        <v>1</v>
      </c>
      <c r="N38" s="5">
        <f>SUM(Aug!N38,M38)</f>
        <v>1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4"/>
      <c r="D41" s="24"/>
      <c r="E41" s="24"/>
      <c r="F41" s="24"/>
      <c r="G41" s="24"/>
      <c r="H41" s="24"/>
      <c r="I41" s="24"/>
      <c r="J41" s="24"/>
      <c r="K41" s="10"/>
      <c r="L41" s="10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24"/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0</v>
      </c>
      <c r="N42" s="5">
        <f>SUM(Aug!N42,M42)</f>
        <v>2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4"/>
      <c r="D45" s="24"/>
      <c r="E45" s="24"/>
      <c r="F45" s="24"/>
      <c r="G45" s="24"/>
      <c r="H45" s="24"/>
      <c r="I45" s="24"/>
      <c r="J45" s="24"/>
      <c r="K45" s="10"/>
      <c r="L45" s="10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4">
        <v>1</v>
      </c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1</v>
      </c>
      <c r="N47" s="5">
        <f>SUM(Aug!N47,M47)</f>
        <v>1</v>
      </c>
    </row>
    <row r="48" spans="1:14" x14ac:dyDescent="0.2">
      <c r="A48" s="12" t="s">
        <v>51</v>
      </c>
      <c r="B48" s="13" t="s">
        <v>13</v>
      </c>
      <c r="C48" s="24"/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4"/>
      <c r="D49" s="24"/>
      <c r="E49" s="24"/>
      <c r="F49" s="24"/>
      <c r="G49" s="24"/>
      <c r="H49" s="24"/>
      <c r="I49" s="24"/>
      <c r="J49" s="24"/>
      <c r="K49" s="10"/>
      <c r="L49" s="10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4"/>
      <c r="D52" s="24"/>
      <c r="E52" s="24"/>
      <c r="F52" s="24"/>
      <c r="G52" s="24"/>
      <c r="H52" s="24"/>
      <c r="I52" s="24"/>
      <c r="J52" s="24"/>
      <c r="K52" s="10"/>
      <c r="L52" s="1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4"/>
      <c r="D53" s="24">
        <v>1</v>
      </c>
      <c r="E53" s="24"/>
      <c r="F53" s="24"/>
      <c r="G53" s="24"/>
      <c r="H53" s="24"/>
      <c r="I53" s="24"/>
      <c r="J53" s="24"/>
      <c r="K53" s="10"/>
      <c r="L53" s="10"/>
      <c r="M53" s="5">
        <f t="shared" si="1"/>
        <v>1</v>
      </c>
      <c r="N53" s="5">
        <f>SUM(Aug!N53,M53)</f>
        <v>2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4"/>
      <c r="D56" s="24">
        <v>1</v>
      </c>
      <c r="E56" s="24"/>
      <c r="F56" s="24"/>
      <c r="G56" s="24"/>
      <c r="H56" s="24"/>
      <c r="I56" s="24"/>
      <c r="J56" s="24"/>
      <c r="K56" s="10"/>
      <c r="L56" s="10"/>
      <c r="M56" s="5">
        <f t="shared" si="1"/>
        <v>1</v>
      </c>
      <c r="N56" s="5">
        <f>SUM(Aug!N56,M56)</f>
        <v>1</v>
      </c>
    </row>
    <row r="57" spans="1:14" x14ac:dyDescent="0.2">
      <c r="A57" s="12" t="s">
        <v>62</v>
      </c>
      <c r="B57" s="13" t="s">
        <v>13</v>
      </c>
      <c r="C57" s="24"/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4">
        <v>3</v>
      </c>
      <c r="D58" s="24"/>
      <c r="E58" s="24"/>
      <c r="F58" s="24"/>
      <c r="G58" s="24"/>
      <c r="H58" s="24"/>
      <c r="I58" s="24"/>
      <c r="J58" s="24"/>
      <c r="K58" s="10"/>
      <c r="L58" s="10"/>
      <c r="M58" s="5">
        <f t="shared" si="1"/>
        <v>3</v>
      </c>
      <c r="N58" s="5">
        <f>SUM(Aug!N58,M58)</f>
        <v>29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/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4"/>
      <c r="D67" s="24">
        <v>1</v>
      </c>
      <c r="E67" s="24"/>
      <c r="F67" s="24"/>
      <c r="G67" s="24"/>
      <c r="H67" s="24"/>
      <c r="I67" s="24"/>
      <c r="J67" s="24"/>
      <c r="K67" s="10"/>
      <c r="L67" s="10"/>
      <c r="M67" s="5">
        <f t="shared" si="2"/>
        <v>1</v>
      </c>
      <c r="N67" s="5">
        <f>SUM(Aug!N67,M67)</f>
        <v>3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4"/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8</v>
      </c>
      <c r="D70" s="5">
        <f t="shared" si="3"/>
        <v>24</v>
      </c>
      <c r="E70" s="5">
        <f t="shared" si="3"/>
        <v>2</v>
      </c>
      <c r="F70" s="5">
        <f t="shared" si="3"/>
        <v>1</v>
      </c>
      <c r="G70" s="5">
        <f t="shared" si="3"/>
        <v>1</v>
      </c>
      <c r="H70" s="5">
        <f t="shared" si="3"/>
        <v>0</v>
      </c>
      <c r="I70" s="5">
        <f t="shared" si="3"/>
        <v>1</v>
      </c>
      <c r="J70" s="5">
        <f t="shared" si="3"/>
        <v>0</v>
      </c>
      <c r="K70" s="5">
        <f t="shared" si="3"/>
        <v>0</v>
      </c>
      <c r="L70" s="5">
        <f t="shared" si="3"/>
        <v>0</v>
      </c>
      <c r="M70" s="5">
        <f t="shared" si="2"/>
        <v>37</v>
      </c>
      <c r="N70" s="5">
        <f>SUM(Aug!N70,M70)</f>
        <v>81</v>
      </c>
    </row>
    <row r="71" spans="1:14" x14ac:dyDescent="0.2">
      <c r="A71" s="12" t="s">
        <v>80</v>
      </c>
      <c r="B71" s="16"/>
      <c r="C71" s="5">
        <f t="shared" ref="C71:L71" si="4">SUM(C30:C69)</f>
        <v>5</v>
      </c>
      <c r="D71" s="5">
        <f t="shared" si="4"/>
        <v>5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10</v>
      </c>
      <c r="N71" s="5">
        <f>SUM(Aug!N71,M71)</f>
        <v>59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5">SUM(D70:D71)</f>
        <v>29</v>
      </c>
      <c r="E72" s="5">
        <f t="shared" si="5"/>
        <v>2</v>
      </c>
      <c r="F72" s="5">
        <f t="shared" si="5"/>
        <v>1</v>
      </c>
      <c r="G72" s="5">
        <f t="shared" si="5"/>
        <v>1</v>
      </c>
      <c r="H72" s="5">
        <f t="shared" si="5"/>
        <v>0</v>
      </c>
      <c r="I72" s="5">
        <f t="shared" si="5"/>
        <v>1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2"/>
        <v>47</v>
      </c>
      <c r="N72" s="5">
        <f>SUM(Aug!N72,M72)</f>
        <v>140</v>
      </c>
    </row>
    <row r="74" spans="1:14" x14ac:dyDescent="0.2">
      <c r="A74" s="32">
        <v>42256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J61" sqref="J61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SUM(Sept!N3,M3)</f>
        <v>0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>
        <v>1</v>
      </c>
      <c r="H6" s="1"/>
      <c r="I6" s="1"/>
      <c r="J6" s="1"/>
      <c r="K6" s="1"/>
      <c r="L6" s="1"/>
      <c r="M6" s="5">
        <f t="shared" si="0"/>
        <v>1</v>
      </c>
      <c r="N6" s="5">
        <f>SUM(Sept!N6,M6)</f>
        <v>3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8</v>
      </c>
      <c r="E7" s="1">
        <v>1</v>
      </c>
      <c r="F7" s="1"/>
      <c r="G7" s="1"/>
      <c r="H7" s="1"/>
      <c r="I7" s="1">
        <v>1</v>
      </c>
      <c r="J7" s="1"/>
      <c r="K7" s="1"/>
      <c r="L7" s="1"/>
      <c r="M7" s="5">
        <f t="shared" si="0"/>
        <v>12</v>
      </c>
      <c r="N7" s="5">
        <f>SUM(Sept!N7,M7)</f>
        <v>52</v>
      </c>
    </row>
    <row r="8" spans="1:14" x14ac:dyDescent="0.2">
      <c r="A8" s="12" t="s">
        <v>23</v>
      </c>
      <c r="B8" s="13" t="s">
        <v>15</v>
      </c>
      <c r="C8" s="1">
        <v>1</v>
      </c>
      <c r="D8" s="1">
        <v>4</v>
      </c>
      <c r="E8" s="1">
        <v>2</v>
      </c>
      <c r="F8" s="1"/>
      <c r="G8" s="1">
        <v>1</v>
      </c>
      <c r="H8" s="1">
        <v>1</v>
      </c>
      <c r="I8" s="1"/>
      <c r="J8" s="1"/>
      <c r="K8" s="1"/>
      <c r="L8" s="1"/>
      <c r="M8" s="5">
        <f t="shared" si="0"/>
        <v>9</v>
      </c>
      <c r="N8" s="5">
        <f>SUM(Sept!N8,M8)</f>
        <v>9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SUM(Sept!N9,M9)</f>
        <v>24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1</v>
      </c>
      <c r="E11" s="1">
        <v>1</v>
      </c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SUM(Sept!N11,M11)</f>
        <v>6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1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>
        <v>1</v>
      </c>
      <c r="J19" s="1"/>
      <c r="K19" s="1"/>
      <c r="L19" s="1"/>
      <c r="M19" s="5">
        <f t="shared" si="0"/>
        <v>2</v>
      </c>
      <c r="N19" s="5">
        <f>SUM(Sept!N19,M19)</f>
        <v>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3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2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SUM(Sept!N25,M25)</f>
        <v>4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SUM(Sept!N29,M29)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SUM(Sept!N33,M33)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5</v>
      </c>
    </row>
    <row r="37" spans="1:14" x14ac:dyDescent="0.2">
      <c r="A37" s="14" t="s">
        <v>28</v>
      </c>
      <c r="B37" s="15" t="s">
        <v>13</v>
      </c>
      <c r="C37" s="10">
        <v>3</v>
      </c>
      <c r="D37" s="10">
        <v>2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5</v>
      </c>
      <c r="N37" s="5">
        <f>SUM(Sept!N37,M37)</f>
        <v>15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SUM(Sept!N42,M42)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SUM(Sept!N46,M46)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10"/>
      <c r="D50" s="10">
        <v>1</v>
      </c>
      <c r="E50" s="10"/>
      <c r="F50" s="10"/>
      <c r="G50" s="10"/>
      <c r="H50" s="10"/>
      <c r="I50" s="10"/>
      <c r="J50" s="10"/>
      <c r="K50" s="10"/>
      <c r="L50" s="10"/>
      <c r="M50" s="5">
        <f t="shared" si="0"/>
        <v>1</v>
      </c>
      <c r="N50" s="5">
        <f>SUM(Sept!N50,M50)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2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SUM(Sept!N53,M53)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15</v>
      </c>
      <c r="D58" s="10">
        <v>2</v>
      </c>
      <c r="E58" s="10">
        <v>1</v>
      </c>
      <c r="F58" s="10"/>
      <c r="G58" s="10"/>
      <c r="H58" s="10"/>
      <c r="I58" s="10"/>
      <c r="J58" s="10"/>
      <c r="K58" s="10"/>
      <c r="L58" s="10"/>
      <c r="M58" s="5">
        <f t="shared" si="0"/>
        <v>18</v>
      </c>
      <c r="N58" s="5">
        <f>SUM(Sept!N58,M58)</f>
        <v>47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1</v>
      </c>
      <c r="N61" s="5">
        <f>SUM(Sept!N61,M61)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4</v>
      </c>
      <c r="D70" s="5">
        <f t="shared" si="2"/>
        <v>16</v>
      </c>
      <c r="E70" s="5">
        <f t="shared" si="2"/>
        <v>4</v>
      </c>
      <c r="F70" s="5">
        <f t="shared" si="2"/>
        <v>0</v>
      </c>
      <c r="G70" s="5">
        <f t="shared" si="2"/>
        <v>2</v>
      </c>
      <c r="H70" s="5">
        <f t="shared" si="2"/>
        <v>1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29</v>
      </c>
      <c r="N70" s="5">
        <f>SUM(Sept!N70,M70)</f>
        <v>110</v>
      </c>
    </row>
    <row r="71" spans="1:14" x14ac:dyDescent="0.2">
      <c r="A71" s="12" t="s">
        <v>80</v>
      </c>
      <c r="B71" s="16"/>
      <c r="C71" s="5">
        <f t="shared" ref="C71:L71" si="3">SUM(C30:C69)</f>
        <v>19</v>
      </c>
      <c r="D71" s="5">
        <f t="shared" si="3"/>
        <v>8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29</v>
      </c>
      <c r="N71" s="5">
        <f>SUM(Sept!N71,M71)</f>
        <v>88</v>
      </c>
    </row>
    <row r="72" spans="1:14" x14ac:dyDescent="0.2">
      <c r="A72" s="12" t="s">
        <v>81</v>
      </c>
      <c r="B72" s="16"/>
      <c r="C72" s="5">
        <f>SUM(C70:C71)</f>
        <v>23</v>
      </c>
      <c r="D72" s="5">
        <f t="shared" ref="D72:L72" si="4">SUM(D70:D71)</f>
        <v>24</v>
      </c>
      <c r="E72" s="5">
        <f t="shared" si="4"/>
        <v>5</v>
      </c>
      <c r="F72" s="5">
        <f t="shared" si="4"/>
        <v>0</v>
      </c>
      <c r="G72" s="5">
        <f t="shared" si="4"/>
        <v>2</v>
      </c>
      <c r="H72" s="5">
        <f t="shared" si="4"/>
        <v>1</v>
      </c>
      <c r="I72" s="5">
        <f t="shared" si="4"/>
        <v>3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58</v>
      </c>
      <c r="N72" s="5">
        <f>SUM(Sept!N72,M72)</f>
        <v>198</v>
      </c>
    </row>
    <row r="74" spans="1:14" x14ac:dyDescent="0.2">
      <c r="A74" s="32">
        <v>42278</v>
      </c>
      <c r="B74" s="32"/>
      <c r="C74" s="32"/>
      <c r="D74" s="32"/>
      <c r="E74" s="3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D60" sqref="D60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1</v>
      </c>
      <c r="N3" s="5">
        <f>SUM(Oct!N3,M3)</f>
        <v>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0</v>
      </c>
    </row>
    <row r="6" spans="1:14" x14ac:dyDescent="0.2">
      <c r="A6" s="14" t="s">
        <v>18</v>
      </c>
      <c r="B6" s="15" t="s">
        <v>15</v>
      </c>
      <c r="C6" s="1"/>
      <c r="D6" s="1">
        <v>3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SUM(Oct!N6,M6)</f>
        <v>6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10</v>
      </c>
      <c r="E7" s="1">
        <v>1</v>
      </c>
      <c r="F7" s="1"/>
      <c r="G7" s="1"/>
      <c r="H7" s="1"/>
      <c r="I7" s="1"/>
      <c r="J7" s="1"/>
      <c r="K7" s="1"/>
      <c r="L7" s="1"/>
      <c r="M7" s="5">
        <f t="shared" si="0"/>
        <v>15</v>
      </c>
      <c r="N7" s="5">
        <f>SUM(Oct!N7,M7)</f>
        <v>67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9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3</v>
      </c>
      <c r="E9" s="1">
        <v>2</v>
      </c>
      <c r="F9" s="1"/>
      <c r="G9" s="1">
        <v>1</v>
      </c>
      <c r="H9" s="1"/>
      <c r="I9" s="1"/>
      <c r="J9" s="1"/>
      <c r="K9" s="1"/>
      <c r="L9" s="1"/>
      <c r="M9" s="5">
        <f t="shared" si="0"/>
        <v>8</v>
      </c>
      <c r="N9" s="5">
        <f>SUM(Oct!N9,M9)</f>
        <v>32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SUM(Oct!N11,M11)</f>
        <v>8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0</v>
      </c>
    </row>
    <row r="16" spans="1:14" x14ac:dyDescent="0.2">
      <c r="A16" s="14" t="s">
        <v>40</v>
      </c>
      <c r="B16" s="15" t="s">
        <v>15</v>
      </c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SUM(Oct!N16,M16)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1</v>
      </c>
    </row>
    <row r="19" spans="1:14" x14ac:dyDescent="0.2">
      <c r="A19" s="12" t="s">
        <v>87</v>
      </c>
      <c r="B19" s="13" t="s">
        <v>15</v>
      </c>
      <c r="C19" s="1">
        <v>3</v>
      </c>
      <c r="D19" s="1">
        <v>1</v>
      </c>
      <c r="E19" s="1"/>
      <c r="F19" s="1"/>
      <c r="G19" s="1">
        <v>1</v>
      </c>
      <c r="H19" s="1"/>
      <c r="I19" s="1"/>
      <c r="J19" s="1"/>
      <c r="K19" s="1"/>
      <c r="L19" s="1"/>
      <c r="M19" s="5">
        <f t="shared" si="0"/>
        <v>5</v>
      </c>
      <c r="N19" s="5">
        <f>SUM(Oct!N19,M19)</f>
        <v>11</v>
      </c>
    </row>
    <row r="20" spans="1:14" x14ac:dyDescent="0.2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SUM(Oct!N20,M20)</f>
        <v>4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SUM(Oct!N25,M25)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SUM(Oct!N33,M33)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3</v>
      </c>
      <c r="N36" s="5">
        <f>SUM(Oct!N36,M36)</f>
        <v>8</v>
      </c>
    </row>
    <row r="37" spans="1:14" x14ac:dyDescent="0.2">
      <c r="A37" s="14" t="s">
        <v>28</v>
      </c>
      <c r="B37" s="15" t="s">
        <v>13</v>
      </c>
      <c r="C37" s="10">
        <v>6</v>
      </c>
      <c r="D37" s="10">
        <v>1</v>
      </c>
      <c r="E37" s="10"/>
      <c r="F37" s="10"/>
      <c r="G37" s="10"/>
      <c r="H37" s="10"/>
      <c r="I37" s="10">
        <v>2</v>
      </c>
      <c r="J37" s="10"/>
      <c r="K37" s="10"/>
      <c r="L37" s="10"/>
      <c r="M37" s="5">
        <f t="shared" si="0"/>
        <v>9</v>
      </c>
      <c r="N37" s="5">
        <f>SUM(Oct!N37,M37)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SUM(Oct!N41,M41)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>
        <v>1</v>
      </c>
      <c r="M49" s="5">
        <f t="shared" si="0"/>
        <v>2</v>
      </c>
      <c r="N49" s="5">
        <f>SUM(Oct!N49,M49)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SUM(Oct!N53,M53)</f>
        <v>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1</v>
      </c>
      <c r="N56" s="5">
        <f>SUM(Oct!N56,M56)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3</v>
      </c>
      <c r="E58" s="10">
        <v>1</v>
      </c>
      <c r="F58" s="10"/>
      <c r="G58" s="10"/>
      <c r="H58" s="10"/>
      <c r="I58" s="10">
        <v>2</v>
      </c>
      <c r="J58" s="10"/>
      <c r="K58" s="10"/>
      <c r="L58" s="10"/>
      <c r="M58" s="5">
        <f t="shared" si="0"/>
        <v>15</v>
      </c>
      <c r="N58" s="5">
        <f>SUM(Oct!N58,M58)</f>
        <v>62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>
        <v>1</v>
      </c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1</v>
      </c>
      <c r="N60" s="5">
        <f>SUM(Oct!N60,M60)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11</v>
      </c>
      <c r="D70" s="5">
        <f t="shared" si="2"/>
        <v>21</v>
      </c>
      <c r="E70" s="5">
        <f t="shared" si="2"/>
        <v>3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2"/>
        <v>37</v>
      </c>
      <c r="N70" s="5">
        <f>SUM(Oct!N70,M70)</f>
        <v>147</v>
      </c>
    </row>
    <row r="71" spans="1:14" x14ac:dyDescent="0.2">
      <c r="A71" s="12" t="s">
        <v>80</v>
      </c>
      <c r="B71" s="16"/>
      <c r="C71" s="5">
        <f t="shared" ref="C71:M71" si="3">SUM(C30:C69)</f>
        <v>17</v>
      </c>
      <c r="D71" s="5">
        <f t="shared" si="3"/>
        <v>7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4</v>
      </c>
      <c r="J71" s="5">
        <f t="shared" si="3"/>
        <v>0</v>
      </c>
      <c r="K71" s="5">
        <f t="shared" si="3"/>
        <v>0</v>
      </c>
      <c r="L71" s="5">
        <f t="shared" si="3"/>
        <v>2</v>
      </c>
      <c r="M71" s="5">
        <f t="shared" si="3"/>
        <v>31</v>
      </c>
      <c r="N71" s="5">
        <f>SUM(Oct!N71,M71)</f>
        <v>119</v>
      </c>
    </row>
    <row r="72" spans="1:14" x14ac:dyDescent="0.2">
      <c r="A72" s="12" t="s">
        <v>81</v>
      </c>
      <c r="B72" s="16"/>
      <c r="C72" s="5">
        <f>SUM(C70:C71)</f>
        <v>28</v>
      </c>
      <c r="D72" s="5">
        <f t="shared" ref="D72:M72" si="4">SUM(D70:D71)</f>
        <v>28</v>
      </c>
      <c r="E72" s="5">
        <f t="shared" si="4"/>
        <v>4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4</v>
      </c>
      <c r="J72" s="5">
        <f t="shared" si="4"/>
        <v>0</v>
      </c>
      <c r="K72" s="5">
        <f t="shared" si="4"/>
        <v>0</v>
      </c>
      <c r="L72" s="5">
        <f t="shared" si="4"/>
        <v>2</v>
      </c>
      <c r="M72" s="5">
        <f t="shared" si="4"/>
        <v>68</v>
      </c>
      <c r="N72" s="5">
        <f>SUM(Oct!N72,M72)</f>
        <v>266</v>
      </c>
    </row>
    <row r="74" spans="1:14" s="20" customFormat="1" x14ac:dyDescent="0.2">
      <c r="A74" s="32">
        <v>42309</v>
      </c>
      <c r="B74" s="32"/>
      <c r="C74" s="32"/>
      <c r="D74" s="32"/>
      <c r="E74" s="32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G67" sqref="G67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>
        <v>1</v>
      </c>
      <c r="J3" s="1"/>
      <c r="K3" s="1"/>
      <c r="L3" s="1"/>
      <c r="M3" s="5">
        <f t="shared" ref="M3:M61" si="0">SUM(C3:L3)</f>
        <v>1</v>
      </c>
      <c r="N3" s="5">
        <f>SUM(Nov!N3,M3)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0</v>
      </c>
    </row>
    <row r="6" spans="1:14" x14ac:dyDescent="0.2">
      <c r="A6" s="14" t="s">
        <v>18</v>
      </c>
      <c r="B6" s="15" t="s">
        <v>15</v>
      </c>
      <c r="C6" s="1"/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2</v>
      </c>
      <c r="N6" s="5">
        <f>SUM(Nov!N6,M6)</f>
        <v>8</v>
      </c>
    </row>
    <row r="7" spans="1:14" x14ac:dyDescent="0.2">
      <c r="A7" s="12" t="s">
        <v>20</v>
      </c>
      <c r="B7" s="13" t="s">
        <v>15</v>
      </c>
      <c r="C7" s="1">
        <v>6</v>
      </c>
      <c r="D7" s="1">
        <v>7</v>
      </c>
      <c r="E7" s="1"/>
      <c r="F7" s="1">
        <v>1</v>
      </c>
      <c r="G7" s="1">
        <v>1</v>
      </c>
      <c r="H7" s="1">
        <v>1</v>
      </c>
      <c r="I7" s="1">
        <v>1</v>
      </c>
      <c r="J7" s="1"/>
      <c r="K7" s="1"/>
      <c r="L7" s="1"/>
      <c r="M7" s="5">
        <f t="shared" si="0"/>
        <v>17</v>
      </c>
      <c r="N7" s="5">
        <f>SUM(Nov!N7,M7)</f>
        <v>84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9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SUM(Nov!N9,M9)</f>
        <v>34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4</v>
      </c>
      <c r="E11" s="1"/>
      <c r="F11" s="1">
        <v>1</v>
      </c>
      <c r="G11" s="1"/>
      <c r="H11" s="1"/>
      <c r="I11" s="1"/>
      <c r="J11" s="1"/>
      <c r="K11" s="1"/>
      <c r="L11" s="1"/>
      <c r="M11" s="5">
        <f t="shared" si="0"/>
        <v>5</v>
      </c>
      <c r="N11" s="5">
        <f>SUM(Nov!N11,M11)</f>
        <v>13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1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SUM(Nov!N19,M19)</f>
        <v>12</v>
      </c>
    </row>
    <row r="20" spans="1:14" x14ac:dyDescent="0.2">
      <c r="A20" s="12" t="s">
        <v>44</v>
      </c>
      <c r="B20" s="13" t="s">
        <v>15</v>
      </c>
      <c r="C20" s="1"/>
      <c r="D20" s="1">
        <v>2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SUM(Nov!N20,M20)</f>
        <v>6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1">
        <v>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SUM(Nov!N25,M25)</f>
        <v>7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8</v>
      </c>
    </row>
    <row r="37" spans="1:14" x14ac:dyDescent="0.2">
      <c r="A37" s="14" t="s">
        <v>28</v>
      </c>
      <c r="B37" s="15" t="s">
        <v>13</v>
      </c>
      <c r="C37" s="10">
        <v>3</v>
      </c>
      <c r="D37" s="10"/>
      <c r="E37" s="10">
        <v>1</v>
      </c>
      <c r="F37" s="10"/>
      <c r="G37" s="10"/>
      <c r="H37" s="10"/>
      <c r="I37" s="10">
        <v>1</v>
      </c>
      <c r="J37" s="10"/>
      <c r="K37" s="10"/>
      <c r="L37" s="10"/>
      <c r="M37" s="5">
        <f t="shared" si="0"/>
        <v>5</v>
      </c>
      <c r="N37" s="5">
        <f>SUM(Nov!N37,M37)</f>
        <v>29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0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1</v>
      </c>
      <c r="N42" s="5">
        <f>SUM(Nov!N42,M42)</f>
        <v>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1</v>
      </c>
      <c r="N44" s="5">
        <f>SUM(Nov!N44,M44)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SUM(Nov!N48,M48)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SUM(Nov!N49,M49)</f>
        <v>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>
        <v>1</v>
      </c>
      <c r="J53" s="10"/>
      <c r="K53" s="10"/>
      <c r="L53" s="10"/>
      <c r="M53" s="5">
        <f t="shared" si="0"/>
        <v>1</v>
      </c>
      <c r="N53" s="5">
        <f>SUM(Nov!N53,M53)</f>
        <v>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>
        <v>6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8</v>
      </c>
      <c r="N58" s="5">
        <f>SUM(Nov!N58,M58)</f>
        <v>70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8</v>
      </c>
      <c r="D70" s="5">
        <f t="shared" si="2"/>
        <v>18</v>
      </c>
      <c r="E70" s="5">
        <f t="shared" si="2"/>
        <v>0</v>
      </c>
      <c r="F70" s="5">
        <f t="shared" si="2"/>
        <v>2</v>
      </c>
      <c r="G70" s="5">
        <f t="shared" si="2"/>
        <v>1</v>
      </c>
      <c r="H70" s="5">
        <f t="shared" si="2"/>
        <v>1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32</v>
      </c>
      <c r="N70" s="5">
        <f>SUM(Nov!N70,M70)</f>
        <v>179</v>
      </c>
    </row>
    <row r="71" spans="1:14" x14ac:dyDescent="0.2">
      <c r="A71" s="12" t="s">
        <v>80</v>
      </c>
      <c r="B71" s="16"/>
      <c r="C71" s="5">
        <f t="shared" ref="C71:L71" si="3">SUM(C30:C69)</f>
        <v>11</v>
      </c>
      <c r="D71" s="5">
        <f t="shared" si="3"/>
        <v>2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17</v>
      </c>
      <c r="N71" s="5">
        <f>SUM(Nov!N71,M71)</f>
        <v>136</v>
      </c>
    </row>
    <row r="72" spans="1:14" x14ac:dyDescent="0.2">
      <c r="A72" s="12" t="s">
        <v>81</v>
      </c>
      <c r="B72" s="16"/>
      <c r="C72" s="5">
        <f>SUM(C70:C71)</f>
        <v>19</v>
      </c>
      <c r="D72" s="5">
        <f t="shared" ref="D72:L72" si="4">SUM(D70:D71)</f>
        <v>20</v>
      </c>
      <c r="E72" s="5">
        <f t="shared" si="4"/>
        <v>1</v>
      </c>
      <c r="F72" s="5">
        <f t="shared" si="4"/>
        <v>2</v>
      </c>
      <c r="G72" s="5">
        <f t="shared" si="4"/>
        <v>1</v>
      </c>
      <c r="H72" s="5">
        <f t="shared" si="4"/>
        <v>1</v>
      </c>
      <c r="I72" s="5">
        <f t="shared" si="4"/>
        <v>5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49</v>
      </c>
      <c r="N72" s="5">
        <f>SUM(Nov!N72,M72)</f>
        <v>315</v>
      </c>
    </row>
    <row r="74" spans="1:14" s="20" customFormat="1" ht="28.5" customHeight="1" x14ac:dyDescent="0.2">
      <c r="A74" s="32">
        <v>42339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5" activePane="bottomLeft" state="frozen"/>
      <selection pane="bottomLeft" activeCell="K65" sqref="K65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SUM(Dec!N3,M3)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0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SUM(Dec!N6,M6)</f>
        <v>9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10</v>
      </c>
      <c r="E7" s="1"/>
      <c r="F7" s="1"/>
      <c r="G7" s="1"/>
      <c r="H7" s="1"/>
      <c r="I7" s="1">
        <v>2</v>
      </c>
      <c r="J7" s="1">
        <v>1</v>
      </c>
      <c r="K7" s="1"/>
      <c r="L7" s="1"/>
      <c r="M7" s="5">
        <f t="shared" si="0"/>
        <v>16</v>
      </c>
      <c r="N7" s="5">
        <f>SUM(Dec!N7,M7)</f>
        <v>100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9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2</v>
      </c>
      <c r="E9" s="1"/>
      <c r="F9" s="1"/>
      <c r="G9" s="1">
        <v>2</v>
      </c>
      <c r="H9" s="1"/>
      <c r="I9" s="1">
        <v>1</v>
      </c>
      <c r="J9" s="1"/>
      <c r="K9" s="1"/>
      <c r="L9" s="1"/>
      <c r="M9" s="5">
        <f t="shared" si="0"/>
        <v>6</v>
      </c>
      <c r="N9" s="5">
        <f>SUM(Dec!N9,M9)</f>
        <v>40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/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SUM(Dec!N11,M11)</f>
        <v>15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1</v>
      </c>
    </row>
    <row r="19" spans="1:14" x14ac:dyDescent="0.2">
      <c r="A19" s="12" t="s">
        <v>87</v>
      </c>
      <c r="B19" s="13" t="s">
        <v>15</v>
      </c>
      <c r="C19" s="1"/>
      <c r="D19" s="1">
        <v>2</v>
      </c>
      <c r="E19" s="1"/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SUM(Dec!N19,M19)</f>
        <v>14</v>
      </c>
    </row>
    <row r="20" spans="1:14" x14ac:dyDescent="0.2">
      <c r="A20" s="12" t="s">
        <v>44</v>
      </c>
      <c r="B20" s="13" t="s">
        <v>15</v>
      </c>
      <c r="C20" s="1"/>
      <c r="D20" s="1">
        <v>2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SUM(Dec!N20,M20)</f>
        <v>8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SUM(Dec!N25,M25)</f>
        <v>8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SUM(Dec!N28,M28)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SUM(Dec!N29,M29)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0</v>
      </c>
      <c r="N31" s="5">
        <f>SUM(Dec!N31,M31)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26"/>
      <c r="I33" s="10"/>
      <c r="J33" s="10"/>
      <c r="K33" s="10"/>
      <c r="L33" s="10"/>
      <c r="M33" s="5">
        <f t="shared" si="0"/>
        <v>0</v>
      </c>
      <c r="N33" s="5">
        <f>SUM(Dec!N33,M33)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6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26"/>
      <c r="I36" s="10"/>
      <c r="J36" s="10"/>
      <c r="K36" s="10"/>
      <c r="L36" s="10">
        <v>2</v>
      </c>
      <c r="M36" s="5">
        <f t="shared" si="0"/>
        <v>3</v>
      </c>
      <c r="N36" s="5">
        <f>SUM(Dec!N36,M36)</f>
        <v>11</v>
      </c>
    </row>
    <row r="37" spans="1:14" x14ac:dyDescent="0.2">
      <c r="A37" s="14" t="s">
        <v>28</v>
      </c>
      <c r="B37" s="15" t="s">
        <v>13</v>
      </c>
      <c r="C37" s="10">
        <v>2</v>
      </c>
      <c r="D37" s="10"/>
      <c r="E37" s="10"/>
      <c r="F37" s="10"/>
      <c r="G37" s="10"/>
      <c r="H37" s="26"/>
      <c r="I37" s="10">
        <v>1</v>
      </c>
      <c r="J37" s="10"/>
      <c r="K37" s="10"/>
      <c r="L37" s="10"/>
      <c r="M37" s="5">
        <f t="shared" si="0"/>
        <v>3</v>
      </c>
      <c r="N37" s="5">
        <f>SUM(Dec!N37,M37)</f>
        <v>32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6"/>
      <c r="I40" s="10"/>
      <c r="J40" s="10"/>
      <c r="K40" s="10"/>
      <c r="L40" s="10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/>
      <c r="J41" s="10"/>
      <c r="K41" s="10"/>
      <c r="L41" s="10">
        <v>1</v>
      </c>
      <c r="M41" s="5">
        <f t="shared" si="0"/>
        <v>1</v>
      </c>
      <c r="N41" s="5">
        <f>SUM(Dec!N41,M41)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26"/>
      <c r="I42" s="10"/>
      <c r="J42" s="10"/>
      <c r="K42" s="10"/>
      <c r="L42" s="10"/>
      <c r="M42" s="5">
        <f t="shared" si="0"/>
        <v>0</v>
      </c>
      <c r="N42" s="5">
        <f>SUM(Dec!N42,M42)</f>
        <v>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6"/>
      <c r="I45" s="10"/>
      <c r="J45" s="10"/>
      <c r="K45" s="10"/>
      <c r="L45" s="10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/>
      <c r="J46" s="10"/>
      <c r="K46" s="10"/>
      <c r="L46" s="10"/>
      <c r="M46" s="5">
        <f t="shared" si="0"/>
        <v>0</v>
      </c>
      <c r="N46" s="5">
        <f>SUM(Dec!N46,M46)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0</v>
      </c>
      <c r="N48" s="5">
        <f>SUM(Dec!N48,M48)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6"/>
      <c r="I49" s="10"/>
      <c r="J49" s="10"/>
      <c r="K49" s="10"/>
      <c r="L49" s="10"/>
      <c r="M49" s="5">
        <f t="shared" si="0"/>
        <v>0</v>
      </c>
      <c r="N49" s="5">
        <f>SUM(Dec!N49,M49)</f>
        <v>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/>
      <c r="L50" s="10"/>
      <c r="M50" s="5">
        <f t="shared" si="0"/>
        <v>0</v>
      </c>
      <c r="N50" s="5">
        <f>SUM(Dec!N50,M50)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26"/>
      <c r="I53" s="10"/>
      <c r="J53" s="10"/>
      <c r="K53" s="10"/>
      <c r="L53" s="10"/>
      <c r="M53" s="5">
        <f t="shared" si="0"/>
        <v>0</v>
      </c>
      <c r="N53" s="5">
        <f>SUM(Dec!N53,M53)</f>
        <v>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>
        <v>6</v>
      </c>
      <c r="D58" s="10">
        <v>4</v>
      </c>
      <c r="E58" s="10">
        <v>1</v>
      </c>
      <c r="F58" s="10"/>
      <c r="G58" s="10"/>
      <c r="H58" s="26"/>
      <c r="I58" s="10">
        <v>3</v>
      </c>
      <c r="J58" s="10"/>
      <c r="K58" s="10"/>
      <c r="L58" s="10"/>
      <c r="M58" s="5">
        <f t="shared" si="0"/>
        <v>14</v>
      </c>
      <c r="N58" s="5">
        <f>SUM(Dec!N58,M58)</f>
        <v>84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0</v>
      </c>
      <c r="N61" s="5">
        <f>SUM(Dec!N61,M61)</f>
        <v>1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/>
      <c r="K64" s="10"/>
      <c r="L64" s="10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0</v>
      </c>
      <c r="N67" s="5">
        <f>SUM(Dec!N67,M67)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5</v>
      </c>
      <c r="D70" s="5">
        <f t="shared" si="2"/>
        <v>19</v>
      </c>
      <c r="E70" s="5">
        <f t="shared" si="2"/>
        <v>0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3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30</v>
      </c>
      <c r="N70" s="5">
        <f>SUM(Dec!N70,M70)</f>
        <v>209</v>
      </c>
    </row>
    <row r="71" spans="1:14" x14ac:dyDescent="0.2">
      <c r="A71" s="12" t="s">
        <v>80</v>
      </c>
      <c r="B71" s="16"/>
      <c r="C71" s="5">
        <f t="shared" ref="C71:L71" si="3">SUM(C30:C69)</f>
        <v>9</v>
      </c>
      <c r="D71" s="5">
        <f t="shared" si="3"/>
        <v>4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4</v>
      </c>
      <c r="J71" s="5">
        <f t="shared" si="3"/>
        <v>0</v>
      </c>
      <c r="K71" s="5">
        <f t="shared" si="3"/>
        <v>0</v>
      </c>
      <c r="L71" s="5">
        <f t="shared" si="3"/>
        <v>3</v>
      </c>
      <c r="M71" s="5">
        <f t="shared" si="1"/>
        <v>21</v>
      </c>
      <c r="N71" s="5">
        <f>SUM(Dec!N71,M71)</f>
        <v>157</v>
      </c>
    </row>
    <row r="72" spans="1:14" x14ac:dyDescent="0.2">
      <c r="A72" s="12" t="s">
        <v>81</v>
      </c>
      <c r="B72" s="16"/>
      <c r="C72" s="5">
        <f>SUM(C70:C71)</f>
        <v>14</v>
      </c>
      <c r="D72" s="5">
        <f t="shared" ref="D72:L72" si="4">SUM(D70:D71)</f>
        <v>23</v>
      </c>
      <c r="E72" s="5">
        <f t="shared" si="4"/>
        <v>1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7</v>
      </c>
      <c r="J72" s="5">
        <f t="shared" si="4"/>
        <v>1</v>
      </c>
      <c r="K72" s="5">
        <f t="shared" si="4"/>
        <v>0</v>
      </c>
      <c r="L72" s="5">
        <f t="shared" si="4"/>
        <v>3</v>
      </c>
      <c r="M72" s="5">
        <f t="shared" si="1"/>
        <v>51</v>
      </c>
      <c r="N72" s="5">
        <f>SUM(Dec!N72,M72)</f>
        <v>366</v>
      </c>
    </row>
    <row r="74" spans="1:14" s="20" customFormat="1" x14ac:dyDescent="0.2">
      <c r="A74" s="32">
        <v>42370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J58" sqref="J58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SUM(Jan!N3,M3)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SUM(Jan!N6,M6)</f>
        <v>10</v>
      </c>
    </row>
    <row r="7" spans="1:14" x14ac:dyDescent="0.2">
      <c r="A7" s="12" t="s">
        <v>20</v>
      </c>
      <c r="B7" s="13" t="s">
        <v>15</v>
      </c>
      <c r="C7" s="1">
        <v>4</v>
      </c>
      <c r="D7" s="1">
        <v>10</v>
      </c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15</v>
      </c>
      <c r="N7" s="5">
        <f>SUM(Jan!N7,M7)</f>
        <v>115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9</v>
      </c>
    </row>
    <row r="9" spans="1:14" x14ac:dyDescent="0.2">
      <c r="A9" s="12" t="s">
        <v>24</v>
      </c>
      <c r="B9" s="13" t="s">
        <v>15</v>
      </c>
      <c r="C9" s="1"/>
      <c r="D9" s="1">
        <v>4</v>
      </c>
      <c r="E9" s="1"/>
      <c r="F9" s="1"/>
      <c r="G9" s="1"/>
      <c r="H9" s="1">
        <v>1</v>
      </c>
      <c r="I9" s="1"/>
      <c r="J9" s="1"/>
      <c r="K9" s="1"/>
      <c r="L9" s="1"/>
      <c r="M9" s="5">
        <f t="shared" si="0"/>
        <v>5</v>
      </c>
      <c r="N9" s="5">
        <f>SUM(Jan!N9,M9)</f>
        <v>45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>
        <v>2</v>
      </c>
      <c r="M11" s="5">
        <f t="shared" si="0"/>
        <v>2</v>
      </c>
      <c r="N11" s="5">
        <f>SUM(Jan!N11,M11)</f>
        <v>17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>
        <v>1</v>
      </c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1</v>
      </c>
      <c r="N14" s="5">
        <f>SUM(Jan!N14,M14)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>
        <v>1</v>
      </c>
      <c r="J15" s="1"/>
      <c r="K15" s="1"/>
      <c r="L15" s="1"/>
      <c r="M15" s="5">
        <f t="shared" si="0"/>
        <v>1</v>
      </c>
      <c r="N15" s="5">
        <f>SUM(Jan!N15,M15)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1</v>
      </c>
    </row>
    <row r="17" spans="1:14" x14ac:dyDescent="0.2">
      <c r="A17" s="14" t="s">
        <v>42</v>
      </c>
      <c r="B17" s="15" t="s">
        <v>15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5">
        <f t="shared" si="0"/>
        <v>1</v>
      </c>
      <c r="N17" s="5">
        <f>SUM(Jan!N17,M17)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>
        <v>1</v>
      </c>
      <c r="J18" s="1"/>
      <c r="K18" s="1"/>
      <c r="L18" s="1"/>
      <c r="M18" s="5">
        <f t="shared" si="0"/>
        <v>1</v>
      </c>
      <c r="N18" s="5">
        <f>SUM(Jan!N18,M18)</f>
        <v>2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14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2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3</v>
      </c>
      <c r="N20" s="5">
        <f>SUM(Jan!N20,M20)</f>
        <v>11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>
        <v>2</v>
      </c>
      <c r="M25" s="5">
        <f t="shared" si="0"/>
        <v>3</v>
      </c>
      <c r="N25" s="5">
        <f>SUM(Jan!N25,M25)</f>
        <v>11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SUM(Jan!N29,M29)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SUM(Jan!N33,M33)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>
        <v>2</v>
      </c>
      <c r="M36" s="5">
        <f t="shared" si="0"/>
        <v>2</v>
      </c>
      <c r="N36" s="5">
        <f>SUM(Jan!N36,M36)</f>
        <v>13</v>
      </c>
    </row>
    <row r="37" spans="1:14" x14ac:dyDescent="0.2">
      <c r="A37" s="14" t="s">
        <v>28</v>
      </c>
      <c r="B37" s="15" t="s">
        <v>13</v>
      </c>
      <c r="C37" s="10">
        <v>2</v>
      </c>
      <c r="D37" s="10"/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3</v>
      </c>
      <c r="N37" s="5">
        <f>SUM(Jan!N37,M37)</f>
        <v>35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>
        <v>1</v>
      </c>
      <c r="M40" s="5">
        <f t="shared" si="0"/>
        <v>1</v>
      </c>
      <c r="N40" s="5">
        <f>SUM(Jan!N40,M40)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SUM(Jan!N48,M48)</f>
        <v>0</v>
      </c>
    </row>
    <row r="49" spans="1:14" x14ac:dyDescent="0.2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SUM(Jan!N49,M49)</f>
        <v>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SUM(Jan!N53,M53)</f>
        <v>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>
        <v>6</v>
      </c>
      <c r="D58" s="10">
        <v>4</v>
      </c>
      <c r="E58" s="10">
        <v>1</v>
      </c>
      <c r="F58" s="10"/>
      <c r="G58" s="10"/>
      <c r="H58" s="10"/>
      <c r="I58" s="10"/>
      <c r="J58" s="10">
        <v>4</v>
      </c>
      <c r="K58" s="10"/>
      <c r="L58" s="10"/>
      <c r="M58" s="5">
        <f t="shared" si="0"/>
        <v>15</v>
      </c>
      <c r="N58" s="5">
        <f>SUM(Jan!N58,M58)</f>
        <v>99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1</v>
      </c>
    </row>
    <row r="61" spans="1:14" x14ac:dyDescent="0.2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SUM(Jan!N61,M61)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7</v>
      </c>
      <c r="D70" s="5">
        <f t="shared" si="2"/>
        <v>18</v>
      </c>
      <c r="E70" s="5">
        <f t="shared" si="2"/>
        <v>0</v>
      </c>
      <c r="F70" s="5">
        <f t="shared" si="2"/>
        <v>0</v>
      </c>
      <c r="G70" s="5">
        <f t="shared" si="2"/>
        <v>1</v>
      </c>
      <c r="H70" s="5">
        <f t="shared" si="2"/>
        <v>1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4</v>
      </c>
      <c r="M70" s="5">
        <f t="shared" si="1"/>
        <v>33</v>
      </c>
      <c r="N70" s="5">
        <f>SUM(Jan!N70,M70)</f>
        <v>242</v>
      </c>
    </row>
    <row r="71" spans="1:14" x14ac:dyDescent="0.2">
      <c r="A71" s="12" t="s">
        <v>80</v>
      </c>
      <c r="B71" s="16"/>
      <c r="C71" s="5">
        <f t="shared" ref="C71:L71" si="3">SUM(C30:C69)</f>
        <v>10</v>
      </c>
      <c r="D71" s="5">
        <f t="shared" si="3"/>
        <v>4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1</v>
      </c>
      <c r="J71" s="5">
        <f t="shared" si="3"/>
        <v>4</v>
      </c>
      <c r="K71" s="5">
        <f t="shared" si="3"/>
        <v>0</v>
      </c>
      <c r="L71" s="5">
        <f t="shared" si="3"/>
        <v>3</v>
      </c>
      <c r="M71" s="5">
        <f t="shared" si="1"/>
        <v>23</v>
      </c>
      <c r="N71" s="5">
        <f>SUM(Jan!N71,M71)</f>
        <v>180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4">SUM(D70:D71)</f>
        <v>22</v>
      </c>
      <c r="E72" s="5">
        <f t="shared" si="4"/>
        <v>1</v>
      </c>
      <c r="F72" s="5">
        <f t="shared" si="4"/>
        <v>0</v>
      </c>
      <c r="G72" s="5">
        <f t="shared" si="4"/>
        <v>1</v>
      </c>
      <c r="H72" s="5">
        <f t="shared" si="4"/>
        <v>1</v>
      </c>
      <c r="I72" s="5">
        <f t="shared" si="4"/>
        <v>3</v>
      </c>
      <c r="J72" s="5">
        <f t="shared" si="4"/>
        <v>4</v>
      </c>
      <c r="K72" s="5">
        <f t="shared" si="4"/>
        <v>0</v>
      </c>
      <c r="L72" s="5">
        <f t="shared" si="4"/>
        <v>7</v>
      </c>
      <c r="M72" s="5">
        <f t="shared" si="1"/>
        <v>56</v>
      </c>
      <c r="N72" s="5">
        <f>SUM(Jan!N72,M72)</f>
        <v>422</v>
      </c>
    </row>
    <row r="74" spans="1:14" s="20" customFormat="1" x14ac:dyDescent="0.2">
      <c r="A74" s="32">
        <v>42401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0" activePane="bottomLeft" state="frozen"/>
      <selection pane="bottomLeft" activeCell="D58" sqref="D58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0"/>
      <c r="K3" s="10"/>
      <c r="L3" s="1"/>
      <c r="M3" s="5">
        <f t="shared" ref="M3:M61" si="0">SUM(C3:L3)</f>
        <v>0</v>
      </c>
      <c r="N3" s="5">
        <f>SUM(Feb!N3,M3)</f>
        <v>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0</v>
      </c>
      <c r="N5" s="5">
        <f>SUM(Feb!N5,M5)</f>
        <v>0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/>
      <c r="I6" s="1"/>
      <c r="J6" s="10"/>
      <c r="K6" s="10"/>
      <c r="L6" s="1"/>
      <c r="M6" s="5">
        <f t="shared" si="0"/>
        <v>2</v>
      </c>
      <c r="N6" s="5">
        <f>SUM(Feb!N6,M6)</f>
        <v>12</v>
      </c>
    </row>
    <row r="7" spans="1:14" x14ac:dyDescent="0.2">
      <c r="A7" s="12" t="s">
        <v>20</v>
      </c>
      <c r="B7" s="13" t="s">
        <v>15</v>
      </c>
      <c r="C7" s="1">
        <v>3</v>
      </c>
      <c r="D7" s="1">
        <v>5</v>
      </c>
      <c r="E7" s="1"/>
      <c r="F7" s="1"/>
      <c r="G7" s="1">
        <v>1</v>
      </c>
      <c r="H7" s="1"/>
      <c r="I7" s="1"/>
      <c r="J7" s="10"/>
      <c r="K7" s="10"/>
      <c r="L7" s="1"/>
      <c r="M7" s="5">
        <f t="shared" si="0"/>
        <v>9</v>
      </c>
      <c r="N7" s="5">
        <f>SUM(Feb!N7,M7)</f>
        <v>124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9</v>
      </c>
    </row>
    <row r="9" spans="1:14" x14ac:dyDescent="0.2">
      <c r="A9" s="12" t="s">
        <v>24</v>
      </c>
      <c r="B9" s="13" t="s">
        <v>15</v>
      </c>
      <c r="C9" s="1">
        <v>1</v>
      </c>
      <c r="D9" s="1">
        <v>2</v>
      </c>
      <c r="E9" s="1"/>
      <c r="F9" s="1"/>
      <c r="G9" s="1">
        <v>1</v>
      </c>
      <c r="H9" s="1"/>
      <c r="I9" s="1">
        <v>1</v>
      </c>
      <c r="J9" s="10"/>
      <c r="K9" s="10"/>
      <c r="L9" s="1"/>
      <c r="M9" s="5">
        <f t="shared" si="0"/>
        <v>5</v>
      </c>
      <c r="N9" s="5">
        <f>SUM(Feb!N9,M9)</f>
        <v>50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>
        <v>1</v>
      </c>
      <c r="D11" s="1">
        <v>2</v>
      </c>
      <c r="E11" s="1">
        <v>1</v>
      </c>
      <c r="F11" s="1"/>
      <c r="G11" s="1"/>
      <c r="H11" s="1"/>
      <c r="I11" s="1"/>
      <c r="J11" s="10"/>
      <c r="K11" s="10"/>
      <c r="L11" s="1"/>
      <c r="M11" s="5">
        <f t="shared" si="0"/>
        <v>4</v>
      </c>
      <c r="N11" s="5">
        <f>SUM(Feb!N11,M11)</f>
        <v>21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1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2</v>
      </c>
    </row>
    <row r="19" spans="1:14" x14ac:dyDescent="0.2">
      <c r="A19" s="12" t="s">
        <v>87</v>
      </c>
      <c r="B19" s="13" t="s">
        <v>15</v>
      </c>
      <c r="C19" s="1"/>
      <c r="D19" s="1">
        <v>1</v>
      </c>
      <c r="E19" s="1"/>
      <c r="F19" s="1"/>
      <c r="G19" s="1"/>
      <c r="H19" s="1"/>
      <c r="I19" s="1"/>
      <c r="J19" s="10"/>
      <c r="K19" s="10"/>
      <c r="L19" s="1"/>
      <c r="M19" s="5">
        <f t="shared" si="0"/>
        <v>1</v>
      </c>
      <c r="N19" s="5">
        <f>SUM(Feb!N19,M19)</f>
        <v>15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11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1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2</v>
      </c>
      <c r="E25" s="1"/>
      <c r="F25" s="1"/>
      <c r="G25" s="1"/>
      <c r="H25" s="1"/>
      <c r="I25" s="1"/>
      <c r="J25" s="10"/>
      <c r="K25" s="10"/>
      <c r="L25" s="1"/>
      <c r="M25" s="5">
        <f t="shared" si="0"/>
        <v>2</v>
      </c>
      <c r="N25" s="5">
        <f>SUM(Feb!N25,M25)</f>
        <v>13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>
        <v>2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SUM(Feb!N31,M31)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1</v>
      </c>
      <c r="N36" s="5">
        <f>SUM(Feb!N36,M36)</f>
        <v>14</v>
      </c>
    </row>
    <row r="37" spans="1:14" x14ac:dyDescent="0.2">
      <c r="A37" s="14" t="s">
        <v>28</v>
      </c>
      <c r="B37" s="15" t="s">
        <v>13</v>
      </c>
      <c r="C37" s="10">
        <v>4</v>
      </c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5</v>
      </c>
      <c r="N37" s="5">
        <f>SUM(Feb!N37,M37)</f>
        <v>40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1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1</v>
      </c>
    </row>
    <row r="42" spans="1:14" x14ac:dyDescent="0.2">
      <c r="A42" s="14" t="s">
        <v>36</v>
      </c>
      <c r="B42" s="15" t="s">
        <v>13</v>
      </c>
      <c r="C42" s="10">
        <v>2</v>
      </c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2</v>
      </c>
      <c r="N42" s="5">
        <f>SUM(Feb!N42,M42)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4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>
        <v>2</v>
      </c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2</v>
      </c>
      <c r="N53" s="5">
        <f>SUM(Feb!N53,M53)</f>
        <v>8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2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>
        <v>18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20</v>
      </c>
      <c r="N58" s="5">
        <f>SUM(Feb!N58,M58)</f>
        <v>119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1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2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3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13</v>
      </c>
      <c r="E70" s="5">
        <f t="shared" si="2"/>
        <v>1</v>
      </c>
      <c r="F70" s="5">
        <f t="shared" si="2"/>
        <v>0</v>
      </c>
      <c r="G70" s="5">
        <f t="shared" si="2"/>
        <v>2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23</v>
      </c>
      <c r="N70" s="5">
        <f>SUM(Feb!N70,M70)</f>
        <v>265</v>
      </c>
    </row>
    <row r="71" spans="1:14" x14ac:dyDescent="0.2">
      <c r="A71" s="12" t="s">
        <v>80</v>
      </c>
      <c r="B71" s="16"/>
      <c r="C71" s="5">
        <f t="shared" ref="C71:L71" si="3">SUM(C30:C69)</f>
        <v>29</v>
      </c>
      <c r="D71" s="5">
        <f t="shared" si="3"/>
        <v>3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32</v>
      </c>
      <c r="N71" s="5">
        <f>SUM(Feb!N71,M71)</f>
        <v>212</v>
      </c>
    </row>
    <row r="72" spans="1:14" x14ac:dyDescent="0.2">
      <c r="A72" s="12" t="s">
        <v>81</v>
      </c>
      <c r="B72" s="16"/>
      <c r="C72" s="5">
        <f>SUM(C70:C71)</f>
        <v>35</v>
      </c>
      <c r="D72" s="5">
        <f t="shared" ref="D72:L72" si="4">SUM(D70:D71)</f>
        <v>16</v>
      </c>
      <c r="E72" s="5">
        <f t="shared" si="4"/>
        <v>1</v>
      </c>
      <c r="F72" s="5">
        <f t="shared" si="4"/>
        <v>0</v>
      </c>
      <c r="G72" s="5">
        <f t="shared" si="4"/>
        <v>2</v>
      </c>
      <c r="H72" s="5">
        <f t="shared" si="4"/>
        <v>0</v>
      </c>
      <c r="I72" s="5">
        <f t="shared" si="4"/>
        <v>1</v>
      </c>
      <c r="J72" s="5">
        <f t="shared" si="4"/>
        <v>0</v>
      </c>
      <c r="K72" s="5">
        <f t="shared" si="4"/>
        <v>0</v>
      </c>
      <c r="L72" s="5">
        <f t="shared" si="4"/>
        <v>0</v>
      </c>
      <c r="M72" s="5">
        <f t="shared" si="1"/>
        <v>55</v>
      </c>
      <c r="N72" s="5">
        <f>SUM(Feb!N72,M72)</f>
        <v>477</v>
      </c>
    </row>
    <row r="74" spans="1:14" s="20" customFormat="1" ht="30.75" customHeight="1" x14ac:dyDescent="0.2">
      <c r="A74" s="32">
        <v>42430</v>
      </c>
      <c r="B74" s="32"/>
      <c r="C74" s="32"/>
      <c r="D74" s="32"/>
      <c r="E74" s="3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D5BD42-394C-4926-ABB6-4DD65C8D58FB}"/>
</file>

<file path=customXml/itemProps2.xml><?xml version="1.0" encoding="utf-8"?>
<ds:datastoreItem xmlns:ds="http://schemas.openxmlformats.org/officeDocument/2006/customXml" ds:itemID="{9D5296F3-0988-4BF9-AF05-CEED30CE642C}"/>
</file>

<file path=customXml/itemProps3.xml><?xml version="1.0" encoding="utf-8"?>
<ds:datastoreItem xmlns:ds="http://schemas.openxmlformats.org/officeDocument/2006/customXml" ds:itemID="{63573B44-8825-4247-A219-F0D5EEC495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Susengill, Timothy</cp:lastModifiedBy>
  <cp:lastPrinted>2012-12-05T22:13:12Z</cp:lastPrinted>
  <dcterms:created xsi:type="dcterms:W3CDTF">1996-10-14T23:33:28Z</dcterms:created>
  <dcterms:modified xsi:type="dcterms:W3CDTF">2016-07-15T21:33:36Z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